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rabine" sheetId="1" r:id="rId1"/>
    <sheet name="HANDISPORT" sheetId="2" r:id="rId2"/>
    <sheet name="Equipes Carabine" sheetId="3" r:id="rId3"/>
    <sheet name="Formation  des Equipes  " sheetId="4" r:id="rId4"/>
  </sheets>
  <definedNames/>
  <calcPr fullCalcOnLoad="1"/>
</workbook>
</file>

<file path=xl/sharedStrings.xml><?xml version="1.0" encoding="utf-8"?>
<sst xmlns="http://schemas.openxmlformats.org/spreadsheetml/2006/main" count="780" uniqueCount="198">
  <si>
    <t>CARABINE  1ère DIVISION   275</t>
  </si>
  <si>
    <t>Doullens</t>
  </si>
  <si>
    <t>JUSSUREAUX CEDRIC</t>
  </si>
  <si>
    <t>Abbeville</t>
  </si>
  <si>
    <t>RIMBAUT     VIRGINIE</t>
  </si>
  <si>
    <t>Cambron</t>
  </si>
  <si>
    <t>BENARD PAUL</t>
  </si>
  <si>
    <t>JOURNEL VINCENT</t>
  </si>
  <si>
    <t xml:space="preserve">Doullens  </t>
  </si>
  <si>
    <t>JOURNEL SYLVAIN</t>
  </si>
  <si>
    <t>CARABINE  2ème DIVISION   252 - 275</t>
  </si>
  <si>
    <t>Etréboeuf</t>
  </si>
  <si>
    <t>AVISSE AUDRIC</t>
  </si>
  <si>
    <t>GODET   ELODIE</t>
  </si>
  <si>
    <t>POSTEL LUDOVIC</t>
  </si>
  <si>
    <t>Quesnoy-sur-Airaines</t>
  </si>
  <si>
    <t>BAILLEUX  NICOLAS</t>
  </si>
  <si>
    <t>SALLE   SABINE</t>
  </si>
  <si>
    <t>MICHALCZYSZYA MAXIME</t>
  </si>
  <si>
    <t>GAWRONSKI MALLORIE</t>
  </si>
  <si>
    <t>SAJOT MICHEL</t>
  </si>
  <si>
    <t>POSTEL CELINE</t>
  </si>
  <si>
    <t>DENIN VINCENT</t>
  </si>
  <si>
    <t>GODET  SEBASTIEN</t>
  </si>
  <si>
    <t>DENOEUX   LOUISE</t>
  </si>
  <si>
    <t>SIMON MICKAEL</t>
  </si>
  <si>
    <t>HAUDRECHY ANTOINE</t>
  </si>
  <si>
    <t>PLATIN  JACKY</t>
  </si>
  <si>
    <t>GODET  BENJAMIN</t>
  </si>
  <si>
    <t>CARABINE  3ème DIVISION   -252</t>
  </si>
  <si>
    <t>DESPREZ CLAUDINE</t>
  </si>
  <si>
    <t>LATOUR  DIDIER</t>
  </si>
  <si>
    <t>AUTHENAC  LILIANE</t>
  </si>
  <si>
    <t>BALESDENT Brigitte</t>
  </si>
  <si>
    <t>BRUNEL     FREDERIC</t>
  </si>
  <si>
    <t>PETIT     FRANCOIS</t>
  </si>
  <si>
    <t>LAMORY  FRANCOISE</t>
  </si>
  <si>
    <t>CARON NADIA</t>
  </si>
  <si>
    <t xml:space="preserve">ROUSSEL Freddy </t>
  </si>
  <si>
    <t>SMITH  JOËL</t>
  </si>
  <si>
    <t>QUENEHEN FREDDY</t>
  </si>
  <si>
    <t>Rosieres</t>
  </si>
  <si>
    <t>VACANDARE  CYRIL</t>
  </si>
  <si>
    <t>DEPUYDT  VIRGINIE</t>
  </si>
  <si>
    <t>LEFEVRE  THOMAS</t>
  </si>
  <si>
    <t>BREILLY Olivier</t>
  </si>
  <si>
    <t>CAUWET YVES</t>
  </si>
  <si>
    <t>CAROUGE BENJAMIN</t>
  </si>
  <si>
    <t>POIRET Christian</t>
  </si>
  <si>
    <t>SEMMER  ALAIN</t>
  </si>
  <si>
    <t>DEGARDIN  CHRISTELLE</t>
  </si>
  <si>
    <t>HARY   GERARD</t>
  </si>
  <si>
    <t>CARABINE  EXCELLENCE   279</t>
  </si>
  <si>
    <t>SALLE  SABINE</t>
  </si>
  <si>
    <t>RIMBAUT  VIRGINIE</t>
  </si>
  <si>
    <t>GODET  ELODIE</t>
  </si>
  <si>
    <t>CARABINE  HONNEUR   262 - 279</t>
  </si>
  <si>
    <t>BAILLEUX NICOLAS</t>
  </si>
  <si>
    <t>Moreuil</t>
  </si>
  <si>
    <t>RETOURNE    VINCENT</t>
  </si>
  <si>
    <t>BALESDENT BRIGITTE</t>
  </si>
  <si>
    <t>CAVE    SOPHIE</t>
  </si>
  <si>
    <t>Orrico MARJORIE</t>
  </si>
  <si>
    <t>BRUNEL  FREDERIC</t>
  </si>
  <si>
    <t>DESSEAUX CHRISTOPHE</t>
  </si>
  <si>
    <t>ROUSSEL FREDDY</t>
  </si>
  <si>
    <t>DESSEAUX    CAMILLE</t>
  </si>
  <si>
    <t>DAMIS XAXIER</t>
  </si>
  <si>
    <t>PETIT  FRANCOIS</t>
  </si>
  <si>
    <t>GORIN HERVE</t>
  </si>
  <si>
    <t>DELENCLOS JANINE</t>
  </si>
  <si>
    <t>LAMARQUE NADIA</t>
  </si>
  <si>
    <t>LEBERT CATHIA</t>
  </si>
  <si>
    <t>SKURPEL  NADINE</t>
  </si>
  <si>
    <t>CARABINE  PROMOTION   -262</t>
  </si>
  <si>
    <t>CHARLEY   MAGALI</t>
  </si>
  <si>
    <t>MARCHAND CHRISTOPHE</t>
  </si>
  <si>
    <t>CARDON      THIERRY</t>
  </si>
  <si>
    <t>POIRET  CHRISTIAN</t>
  </si>
  <si>
    <t>HUTIN    ROMAIN</t>
  </si>
  <si>
    <t>GAWRONSKI BERNARD</t>
  </si>
  <si>
    <t>COURCAUT FREDERIQUE</t>
  </si>
  <si>
    <t xml:space="preserve">LECLAIRE Nadine </t>
  </si>
  <si>
    <t>LAOUT AURORE</t>
  </si>
  <si>
    <t>CARABINE  FEMININE</t>
  </si>
  <si>
    <t>BALESDENT  BRIGITTE</t>
  </si>
  <si>
    <t xml:space="preserve">DESPREZ Claudine </t>
  </si>
  <si>
    <t>AUTHENAC LILIANE</t>
  </si>
  <si>
    <t>CARABINE  55 Ans &amp; Plus</t>
  </si>
  <si>
    <t>SALLE      SABINE</t>
  </si>
  <si>
    <t>BALEDENT Désiré</t>
  </si>
  <si>
    <r>
      <rPr>
        <b/>
        <sz val="12"/>
        <color indexed="8"/>
        <rFont val="Calibri"/>
        <family val="2"/>
      </rPr>
      <t>Championnat D</t>
    </r>
    <r>
      <rPr>
        <sz val="12"/>
        <color indexed="8"/>
        <rFont val="Calibri"/>
        <family val="2"/>
      </rPr>
      <t>ÉPARTEMENTAL  ETE   -2018      QUESNOY</t>
    </r>
  </si>
  <si>
    <t>CARABINE  HANDISPORT  René GOÛT</t>
  </si>
  <si>
    <t>Club</t>
  </si>
  <si>
    <t>Nom &amp; Prénom</t>
  </si>
  <si>
    <t>Année</t>
  </si>
  <si>
    <t>Numéro</t>
  </si>
  <si>
    <t>Score</t>
  </si>
  <si>
    <t xml:space="preserve">Série  </t>
  </si>
  <si>
    <t>Naissance</t>
  </si>
  <si>
    <t>Licence</t>
  </si>
  <si>
    <t xml:space="preserve">Dpt </t>
  </si>
  <si>
    <t>DUFLOT DAMIEN</t>
  </si>
  <si>
    <t>PRUVOT    LAURENT</t>
  </si>
  <si>
    <t>CARPENTIER  FREDERIC</t>
  </si>
  <si>
    <t>CARABINE  HANDISPORT  Henri TERNOIS</t>
  </si>
  <si>
    <t>CARPENTIER Frédéric</t>
  </si>
  <si>
    <t>CHARDOT Guillaume</t>
  </si>
  <si>
    <t xml:space="preserve"> </t>
  </si>
  <si>
    <t>PISTOLET    HANDISPORT  René GOÛT</t>
  </si>
  <si>
    <t>DERAY JEAN-CHARLES</t>
  </si>
  <si>
    <t>PISTOLET    HANDISPORT  Henri TERNOIS</t>
  </si>
  <si>
    <t>CHAMPIONNAT    DÉPARTEMENTAL  ETE   -2018      QUESNOY</t>
  </si>
  <si>
    <t xml:space="preserve">CARABINE  1ère DIVISION    </t>
  </si>
  <si>
    <t>Class</t>
  </si>
  <si>
    <t>Dep</t>
  </si>
  <si>
    <t>Club (ville)</t>
  </si>
  <si>
    <t>Tireur 1     Nom Prénom</t>
  </si>
  <si>
    <t>Tireur 2    Nom Prénom</t>
  </si>
  <si>
    <t>Tireur 3     Nom Prénom</t>
  </si>
  <si>
    <t>Tireur 4     Nom Prénom</t>
  </si>
  <si>
    <t>Score Dep</t>
  </si>
  <si>
    <t xml:space="preserve">CARABINE  2ème DIVISION    </t>
  </si>
  <si>
    <t xml:space="preserve">CARABINE  3ème DIVISION    </t>
  </si>
  <si>
    <t>CARABINE  EXCELLENCE</t>
  </si>
  <si>
    <t>CARABINE  HONNEUR</t>
  </si>
  <si>
    <t>DAMIS Xavier</t>
  </si>
  <si>
    <t>ORRICO MARJORIE</t>
  </si>
  <si>
    <t xml:space="preserve">LAMARQUE Nadia </t>
  </si>
  <si>
    <t>CARABINE  PROMOTION</t>
  </si>
  <si>
    <t>BALEDENT DESIRE</t>
  </si>
  <si>
    <t>CARABINE  2ème DIVISION</t>
  </si>
  <si>
    <t>ABBEVILLE</t>
  </si>
  <si>
    <t>CAMBRON    1</t>
  </si>
  <si>
    <t>CAMBRON    2</t>
  </si>
  <si>
    <t>CARABINE  3ème DIVISION</t>
  </si>
  <si>
    <t>QUESNOY   1</t>
  </si>
  <si>
    <t>QUESNOY   2</t>
  </si>
  <si>
    <t>BREILLY OLIVIER</t>
  </si>
  <si>
    <t xml:space="preserve">CAMBRON     </t>
  </si>
  <si>
    <t>ROSIERES</t>
  </si>
  <si>
    <t>MOREUIL  1</t>
  </si>
  <si>
    <t>MOREUIL  2</t>
  </si>
  <si>
    <t xml:space="preserve">MOREUIL   </t>
  </si>
  <si>
    <t>LECLAIRE NADINE</t>
  </si>
  <si>
    <t>55 ANS &amp; PLUS</t>
  </si>
  <si>
    <t>PISTOLET  2ème   DIVISION</t>
  </si>
  <si>
    <t xml:space="preserve">QUESNOY    </t>
  </si>
  <si>
    <t>ESTREBOEUF</t>
  </si>
  <si>
    <t>CAMBRON</t>
  </si>
  <si>
    <t>DELAVAL CHARLES</t>
  </si>
  <si>
    <t>DECOUDU  CHRISTOPHE</t>
  </si>
  <si>
    <t>LOTTIN MARC</t>
  </si>
  <si>
    <t>PISTOLET  3ème   DIVISION</t>
  </si>
  <si>
    <t>DOULLENS  1</t>
  </si>
  <si>
    <t>DOULLENS   2</t>
  </si>
  <si>
    <t>FOURNIER DOMINIQUE</t>
  </si>
  <si>
    <t>VANHOUCKE PATRICK</t>
  </si>
  <si>
    <t>DORION FREDERIC</t>
  </si>
  <si>
    <t>DUMOULIN JEAN-LOUIS</t>
  </si>
  <si>
    <t>TREPAGNE PHILIPPE</t>
  </si>
  <si>
    <t xml:space="preserve">DESGROUSILLIERS    J-F </t>
  </si>
  <si>
    <t>CAVREL JEAN-FRANCOIS</t>
  </si>
  <si>
    <t>COQUET      BERNARD</t>
  </si>
  <si>
    <t>LEROY PHILIPPE</t>
  </si>
  <si>
    <t>MOREUIL</t>
  </si>
  <si>
    <t>QUENEHEN CHRISTINE</t>
  </si>
  <si>
    <t>DAMAY   JACQUES</t>
  </si>
  <si>
    <t>ANSARD FABIENNE</t>
  </si>
  <si>
    <t>DELENCLOS FRANCIS</t>
  </si>
  <si>
    <t>RETOURNE    JEAN LOU</t>
  </si>
  <si>
    <t>HENOCQUE JOEL</t>
  </si>
  <si>
    <t>EGRET   GERARD</t>
  </si>
  <si>
    <t>DAVESNE JEAN MARIE</t>
  </si>
  <si>
    <t>MILHAT CEDRIC</t>
  </si>
  <si>
    <t>HENIN BERNARD</t>
  </si>
  <si>
    <t>ABBEVILLE  1</t>
  </si>
  <si>
    <t>ABBEVILLE  2</t>
  </si>
  <si>
    <t>IMBERT   ANDRE</t>
  </si>
  <si>
    <t>FOUACHE    PHILIPPE</t>
  </si>
  <si>
    <t>BERQUIN FREDERIC</t>
  </si>
  <si>
    <t>BECU HERVE</t>
  </si>
  <si>
    <t>RIMBAUT   JEROME</t>
  </si>
  <si>
    <t>RIMBAUT     KILLIAN</t>
  </si>
  <si>
    <t>CARE DOMINIQUE</t>
  </si>
  <si>
    <t>SALLE      EMMANUEL</t>
  </si>
  <si>
    <t>DEFORCEVILLE  MICHEL</t>
  </si>
  <si>
    <t>PISTOLET  EXCELLENCE</t>
  </si>
  <si>
    <t>PISTOLET  HONNEUR</t>
  </si>
  <si>
    <t xml:space="preserve">SIMON Mickaél </t>
  </si>
  <si>
    <t>PISTOLET  PROMOTION</t>
  </si>
  <si>
    <t>ABBEVILLE    1</t>
  </si>
  <si>
    <t>ABBEVILLE    2</t>
  </si>
  <si>
    <t>GODET     SEBASTIEN</t>
  </si>
  <si>
    <t>LAMORY FRANCOISE</t>
  </si>
  <si>
    <t>VASSEUR  JEAN-PHILIPPE</t>
  </si>
  <si>
    <t>DESENCLOS  JEAN-CLAUDE</t>
  </si>
  <si>
    <t>BUCHALET JULES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</si>
</sst>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2"/>
    </font>
    <font>
      <sz val="16"/>
      <color indexed="8"/>
      <name val="Calibri"/>
      <family val="2"/>
    </font>
    <font>
      <sz val="20"/>
      <color indexed="8"/>
      <name val="Aparajita"/>
      <family val="2"/>
    </font>
    <font>
      <b/>
      <sz val="20"/>
      <color indexed="9"/>
      <name val="Aparajita"/>
      <family val="2"/>
    </font>
    <font>
      <sz val="20"/>
      <name val="Aparajita"/>
      <family val="2"/>
    </font>
    <font>
      <sz val="20"/>
      <color indexed="8"/>
      <name val="Calibri"/>
      <family val="2"/>
    </font>
    <font>
      <sz val="18"/>
      <color indexed="8"/>
      <name val="Aparajita"/>
      <family val="2"/>
    </font>
    <font>
      <b/>
      <sz val="20"/>
      <color indexed="10"/>
      <name val="Aparajita"/>
      <family val="2"/>
    </font>
    <font>
      <b/>
      <sz val="11"/>
      <color indexed="10"/>
      <name val="Calibri"/>
      <family val="2"/>
    </font>
    <font>
      <b/>
      <sz val="18"/>
      <color indexed="10"/>
      <name val="Aparajita"/>
      <family val="2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20"/>
      <name val="Aparajita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7">
    <xf numFmtId="164" fontId="0" fillId="0" borderId="0" xfId="0" applyAlignment="1">
      <alignment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4" fillId="2" borderId="2" xfId="0" applyFont="1" applyFill="1" applyBorder="1" applyAlignment="1">
      <alignment horizontal="left" vertical="center"/>
    </xf>
    <xf numFmtId="164" fontId="4" fillId="2" borderId="2" xfId="0" applyFont="1" applyFill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2" fillId="0" borderId="2" xfId="0" applyFont="1" applyBorder="1" applyAlignment="1">
      <alignment vertical="center"/>
    </xf>
    <xf numFmtId="164" fontId="2" fillId="0" borderId="0" xfId="0" applyFont="1" applyAlignment="1">
      <alignment horizontal="center" vertical="center"/>
    </xf>
    <xf numFmtId="164" fontId="5" fillId="0" borderId="0" xfId="0" applyFont="1" applyAlignment="1">
      <alignment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2" borderId="2" xfId="0" applyFont="1" applyFill="1" applyBorder="1" applyAlignment="1">
      <alignment horizontal="left" vertical="center"/>
    </xf>
    <xf numFmtId="164" fontId="2" fillId="2" borderId="2" xfId="0" applyFont="1" applyFill="1" applyBorder="1" applyAlignment="1">
      <alignment horizontal="center"/>
    </xf>
    <xf numFmtId="164" fontId="2" fillId="0" borderId="2" xfId="0" applyFont="1" applyBorder="1" applyAlignment="1">
      <alignment horizontal="left"/>
    </xf>
    <xf numFmtId="164" fontId="4" fillId="2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2" borderId="3" xfId="0" applyFont="1" applyFill="1" applyBorder="1" applyAlignment="1">
      <alignment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left" vertical="center"/>
    </xf>
    <xf numFmtId="164" fontId="2" fillId="2" borderId="0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2" xfId="0" applyBorder="1" applyAlignment="1">
      <alignment horizontal="center" vertical="center"/>
    </xf>
    <xf numFmtId="164" fontId="2" fillId="2" borderId="2" xfId="0" applyFont="1" applyFill="1" applyBorder="1" applyAlignment="1">
      <alignment vertical="center"/>
    </xf>
    <xf numFmtId="164" fontId="4" fillId="2" borderId="2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 horizontal="left" vertical="center"/>
    </xf>
    <xf numFmtId="164" fontId="2" fillId="2" borderId="9" xfId="0" applyFont="1" applyFill="1" applyBorder="1" applyAlignment="1">
      <alignment horizontal="center" vertical="center"/>
    </xf>
    <xf numFmtId="164" fontId="2" fillId="2" borderId="10" xfId="0" applyFont="1" applyFill="1" applyBorder="1" applyAlignment="1">
      <alignment horizontal="center" vertical="center"/>
    </xf>
    <xf numFmtId="164" fontId="3" fillId="2" borderId="11" xfId="0" applyFont="1" applyFill="1" applyBorder="1" applyAlignment="1">
      <alignment horizontal="center" vertical="center"/>
    </xf>
    <xf numFmtId="164" fontId="3" fillId="2" borderId="12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5" fillId="2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2" fillId="0" borderId="0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4" fontId="2" fillId="2" borderId="3" xfId="0" applyFont="1" applyFill="1" applyBorder="1" applyAlignment="1">
      <alignment horizontal="left" vertical="center"/>
    </xf>
    <xf numFmtId="164" fontId="4" fillId="2" borderId="3" xfId="0" applyFont="1" applyFill="1" applyBorder="1" applyAlignment="1">
      <alignment horizontal="left" vertical="center"/>
    </xf>
    <xf numFmtId="164" fontId="0" fillId="0" borderId="3" xfId="0" applyBorder="1" applyAlignment="1">
      <alignment horizontal="center"/>
    </xf>
    <xf numFmtId="164" fontId="8" fillId="4" borderId="1" xfId="0" applyFont="1" applyFill="1" applyBorder="1" applyAlignment="1">
      <alignment horizontal="center"/>
    </xf>
    <xf numFmtId="164" fontId="2" fillId="0" borderId="2" xfId="0" applyFont="1" applyBorder="1" applyAlignment="1">
      <alignment horizontal="left" vertical="center"/>
    </xf>
    <xf numFmtId="164" fontId="0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/>
    </xf>
    <xf numFmtId="164" fontId="0" fillId="0" borderId="0" xfId="0" applyFont="1" applyAlignment="1">
      <alignment horizontal="center" vertical="center"/>
    </xf>
    <xf numFmtId="164" fontId="2" fillId="0" borderId="0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9" fillId="0" borderId="0" xfId="0" applyFont="1" applyAlignment="1">
      <alignment vertical="center"/>
    </xf>
    <xf numFmtId="164" fontId="9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4" fontId="10" fillId="3" borderId="1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2" fillId="0" borderId="0" xfId="0" applyFont="1" applyAlignment="1">
      <alignment/>
    </xf>
    <xf numFmtId="164" fontId="9" fillId="2" borderId="13" xfId="0" applyFont="1" applyFill="1" applyBorder="1" applyAlignment="1">
      <alignment horizontal="left" vertical="center"/>
    </xf>
    <xf numFmtId="164" fontId="9" fillId="0" borderId="14" xfId="0" applyFont="1" applyBorder="1" applyAlignment="1">
      <alignment horizontal="center" vertical="center"/>
    </xf>
    <xf numFmtId="164" fontId="11" fillId="2" borderId="13" xfId="0" applyFont="1" applyFill="1" applyBorder="1" applyAlignment="1">
      <alignment horizontal="left" vertical="center"/>
    </xf>
    <xf numFmtId="164" fontId="9" fillId="0" borderId="13" xfId="0" applyFont="1" applyBorder="1" applyAlignment="1">
      <alignment horizontal="left" vertical="center"/>
    </xf>
    <xf numFmtId="164" fontId="13" fillId="0" borderId="0" xfId="0" applyFont="1" applyAlignment="1">
      <alignment/>
    </xf>
    <xf numFmtId="164" fontId="9" fillId="0" borderId="13" xfId="0" applyFont="1" applyBorder="1" applyAlignment="1">
      <alignment vertical="center"/>
    </xf>
    <xf numFmtId="164" fontId="9" fillId="0" borderId="15" xfId="0" applyFont="1" applyBorder="1" applyAlignment="1">
      <alignment horizontal="center" vertical="center"/>
    </xf>
    <xf numFmtId="164" fontId="14" fillId="0" borderId="0" xfId="0" applyFont="1" applyAlignment="1">
      <alignment vertical="center"/>
    </xf>
    <xf numFmtId="164" fontId="14" fillId="0" borderId="16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5" fillId="0" borderId="0" xfId="0" applyFont="1" applyAlignment="1">
      <alignment vertic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9" fillId="0" borderId="16" xfId="0" applyFont="1" applyBorder="1" applyAlignment="1">
      <alignment vertical="center"/>
    </xf>
    <xf numFmtId="164" fontId="9" fillId="0" borderId="17" xfId="0" applyFont="1" applyBorder="1" applyAlignment="1">
      <alignment horizontal="center" vertical="center"/>
    </xf>
    <xf numFmtId="164" fontId="9" fillId="0" borderId="18" xfId="0" applyFont="1" applyBorder="1" applyAlignment="1">
      <alignment horizontal="center" vertical="center"/>
    </xf>
    <xf numFmtId="164" fontId="10" fillId="3" borderId="11" xfId="0" applyFont="1" applyFill="1" applyBorder="1" applyAlignment="1">
      <alignment horizontal="center" vertical="center"/>
    </xf>
    <xf numFmtId="164" fontId="17" fillId="0" borderId="0" xfId="0" applyFont="1" applyAlignment="1">
      <alignment/>
    </xf>
    <xf numFmtId="164" fontId="9" fillId="0" borderId="19" xfId="0" applyFont="1" applyBorder="1" applyAlignment="1">
      <alignment horizontal="center" vertical="center"/>
    </xf>
    <xf numFmtId="164" fontId="9" fillId="0" borderId="20" xfId="0" applyFont="1" applyBorder="1" applyAlignment="1">
      <alignment vertical="center"/>
    </xf>
    <xf numFmtId="164" fontId="9" fillId="0" borderId="21" xfId="0" applyFont="1" applyBorder="1" applyAlignment="1">
      <alignment horizontal="center" vertical="center"/>
    </xf>
    <xf numFmtId="164" fontId="9" fillId="2" borderId="2" xfId="0" applyFont="1" applyFill="1" applyBorder="1" applyAlignment="1">
      <alignment horizontal="left" vertical="center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left" vertical="center"/>
    </xf>
    <xf numFmtId="164" fontId="9" fillId="2" borderId="22" xfId="0" applyFont="1" applyFill="1" applyBorder="1" applyAlignment="1">
      <alignment horizontal="left" vertical="center"/>
    </xf>
    <xf numFmtId="164" fontId="9" fillId="0" borderId="23" xfId="0" applyFont="1" applyBorder="1" applyAlignment="1">
      <alignment vertical="center"/>
    </xf>
    <xf numFmtId="164" fontId="14" fillId="0" borderId="24" xfId="0" applyFont="1" applyBorder="1" applyAlignment="1">
      <alignment horizontal="center" vertical="center"/>
    </xf>
    <xf numFmtId="164" fontId="9" fillId="0" borderId="25" xfId="0" applyFont="1" applyBorder="1" applyAlignment="1">
      <alignment vertical="center"/>
    </xf>
    <xf numFmtId="164" fontId="9" fillId="0" borderId="25" xfId="0" applyFont="1" applyBorder="1" applyAlignment="1">
      <alignment horizontal="left" vertical="center"/>
    </xf>
    <xf numFmtId="164" fontId="11" fillId="2" borderId="2" xfId="0" applyFont="1" applyFill="1" applyBorder="1" applyAlignment="1">
      <alignment horizontal="left" vertical="center"/>
    </xf>
    <xf numFmtId="164" fontId="11" fillId="2" borderId="3" xfId="0" applyFont="1" applyFill="1" applyBorder="1" applyAlignment="1">
      <alignment horizontal="left" vertical="center"/>
    </xf>
    <xf numFmtId="164" fontId="9" fillId="0" borderId="3" xfId="0" applyFont="1" applyBorder="1" applyAlignment="1">
      <alignment horizontal="center" vertical="center"/>
    </xf>
    <xf numFmtId="164" fontId="9" fillId="2" borderId="3" xfId="0" applyFont="1" applyFill="1" applyBorder="1" applyAlignment="1">
      <alignment horizontal="left" vertical="center"/>
    </xf>
    <xf numFmtId="164" fontId="14" fillId="0" borderId="26" xfId="0" applyFont="1" applyBorder="1" applyAlignment="1">
      <alignment vertical="center"/>
    </xf>
    <xf numFmtId="164" fontId="14" fillId="0" borderId="27" xfId="0" applyFont="1" applyBorder="1" applyAlignment="1">
      <alignment horizontal="center" vertical="center"/>
    </xf>
    <xf numFmtId="164" fontId="18" fillId="0" borderId="0" xfId="0" applyFont="1" applyAlignment="1">
      <alignment/>
    </xf>
    <xf numFmtId="164" fontId="9" fillId="0" borderId="0" xfId="0" applyFont="1" applyBorder="1" applyAlignment="1">
      <alignment horizontal="center" vertical="center"/>
    </xf>
    <xf numFmtId="164" fontId="19" fillId="5" borderId="1" xfId="0" applyFont="1" applyFill="1" applyBorder="1" applyAlignment="1">
      <alignment horizontal="center" vertical="center"/>
    </xf>
    <xf numFmtId="164" fontId="9" fillId="2" borderId="2" xfId="0" applyFont="1" applyFill="1" applyBorder="1" applyAlignment="1">
      <alignment horizontal="center" vertical="center"/>
    </xf>
    <xf numFmtId="164" fontId="17" fillId="0" borderId="0" xfId="0" applyFont="1" applyAlignment="1">
      <alignment horizontal="center"/>
    </xf>
    <xf numFmtId="164" fontId="11" fillId="2" borderId="2" xfId="0" applyFont="1" applyFill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64" fontId="9" fillId="0" borderId="3" xfId="0" applyFont="1" applyBorder="1" applyAlignment="1">
      <alignment horizontal="left" vertical="center"/>
    </xf>
    <xf numFmtId="164" fontId="11" fillId="0" borderId="3" xfId="0" applyFont="1" applyBorder="1" applyAlignment="1">
      <alignment horizontal="center" vertical="center"/>
    </xf>
    <xf numFmtId="164" fontId="9" fillId="0" borderId="26" xfId="0" applyFont="1" applyBorder="1" applyAlignment="1">
      <alignment vertical="center"/>
    </xf>
    <xf numFmtId="164" fontId="9" fillId="0" borderId="26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9" fillId="4" borderId="1" xfId="0" applyFont="1" applyFill="1" applyBorder="1" applyAlignment="1">
      <alignment horizontal="center" vertical="center"/>
    </xf>
    <xf numFmtId="164" fontId="14" fillId="0" borderId="26" xfId="0" applyFont="1" applyBorder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19" fillId="6" borderId="1" xfId="0" applyFont="1" applyFill="1" applyBorder="1" applyAlignment="1">
      <alignment horizontal="center" vertical="center"/>
    </xf>
    <xf numFmtId="164" fontId="18" fillId="0" borderId="0" xfId="0" applyFont="1" applyAlignment="1">
      <alignment horizontal="center"/>
    </xf>
    <xf numFmtId="164" fontId="19" fillId="7" borderId="1" xfId="0" applyFont="1" applyFill="1" applyBorder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9" fillId="8" borderId="12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4" xfId="0" applyFont="1" applyBorder="1" applyAlignment="1">
      <alignment vertical="center"/>
    </xf>
    <xf numFmtId="164" fontId="9" fillId="0" borderId="4" xfId="0" applyFont="1" applyBorder="1" applyAlignment="1">
      <alignment horizontal="center" vertical="center"/>
    </xf>
    <xf numFmtId="164" fontId="9" fillId="0" borderId="2" xfId="0" applyFont="1" applyBorder="1" applyAlignment="1">
      <alignment vertical="center"/>
    </xf>
    <xf numFmtId="164" fontId="9" fillId="0" borderId="3" xfId="0" applyFont="1" applyBorder="1" applyAlignment="1">
      <alignment vertical="center"/>
    </xf>
    <xf numFmtId="164" fontId="10" fillId="8" borderId="1" xfId="0" applyFont="1" applyFill="1" applyBorder="1" applyAlignment="1">
      <alignment horizontal="center" vertical="center"/>
    </xf>
    <xf numFmtId="164" fontId="10" fillId="8" borderId="12" xfId="0" applyFont="1" applyFill="1" applyBorder="1" applyAlignment="1">
      <alignment horizontal="center" vertical="center"/>
    </xf>
    <xf numFmtId="164" fontId="14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/>
    </xf>
    <xf numFmtId="164" fontId="9" fillId="9" borderId="1" xfId="0" applyFont="1" applyFill="1" applyBorder="1" applyAlignment="1">
      <alignment horizontal="center" vertical="center"/>
    </xf>
    <xf numFmtId="164" fontId="10" fillId="10" borderId="1" xfId="0" applyFont="1" applyFill="1" applyBorder="1" applyAlignment="1">
      <alignment horizontal="center" vertical="center"/>
    </xf>
    <xf numFmtId="164" fontId="10" fillId="11" borderId="1" xfId="0" applyFont="1" applyFill="1" applyBorder="1" applyAlignment="1">
      <alignment horizontal="center" vertical="center"/>
    </xf>
    <xf numFmtId="164" fontId="0" fillId="0" borderId="0" xfId="0" applyAlignment="1">
      <alignment/>
    </xf>
    <xf numFmtId="164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135"/>
  <sheetViews>
    <sheetView tabSelected="1" workbookViewId="0" topLeftCell="A1">
      <selection activeCell="B151" sqref="B151"/>
    </sheetView>
  </sheetViews>
  <sheetFormatPr defaultColWidth="10.28125" defaultRowHeight="18" customHeight="1"/>
  <cols>
    <col min="1" max="1" width="21.00390625" style="1" customWidth="1"/>
    <col min="2" max="2" width="22.57421875" style="1" customWidth="1"/>
    <col min="3" max="3" width="10.140625" style="1" customWidth="1"/>
    <col min="4" max="5" width="9.8515625" style="1" customWidth="1"/>
    <col min="6" max="6" width="9.7109375" style="1" customWidth="1"/>
    <col min="7" max="9" width="6.7109375" style="2" customWidth="1"/>
    <col min="10" max="10" width="1.7109375" style="3" customWidth="1"/>
    <col min="11" max="11" width="25.7109375" style="0" customWidth="1"/>
    <col min="12" max="13" width="4.7109375" style="0" customWidth="1"/>
    <col min="14" max="14" width="7.7109375" style="0" customWidth="1"/>
    <col min="15" max="16384" width="11.00390625" style="0" customWidth="1"/>
  </cols>
  <sheetData>
    <row r="2" spans="1:9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10" ht="18" customHeight="1">
      <c r="A3" s="5" t="s">
        <v>1</v>
      </c>
      <c r="B3" s="6" t="s">
        <v>2</v>
      </c>
      <c r="C3" s="7">
        <v>1978</v>
      </c>
      <c r="D3" s="6">
        <v>93593026</v>
      </c>
      <c r="E3" s="7">
        <v>287</v>
      </c>
      <c r="F3" s="8">
        <v>93</v>
      </c>
      <c r="G3" s="8">
        <v>99</v>
      </c>
      <c r="H3" s="8">
        <v>95</v>
      </c>
      <c r="I3" s="9"/>
      <c r="J3"/>
    </row>
    <row r="4" spans="1:10" ht="18" customHeight="1">
      <c r="A4" s="5" t="s">
        <v>3</v>
      </c>
      <c r="B4" s="6" t="s">
        <v>4</v>
      </c>
      <c r="C4" s="7">
        <v>1974</v>
      </c>
      <c r="D4" s="6">
        <v>63033824</v>
      </c>
      <c r="E4" s="7">
        <v>276</v>
      </c>
      <c r="F4" s="7">
        <v>92</v>
      </c>
      <c r="G4" s="10">
        <v>91</v>
      </c>
      <c r="H4" s="10">
        <v>93</v>
      </c>
      <c r="I4" s="11"/>
      <c r="J4"/>
    </row>
    <row r="5" spans="1:10" ht="18" customHeight="1">
      <c r="A5" s="5" t="s">
        <v>5</v>
      </c>
      <c r="B5" s="6" t="s">
        <v>6</v>
      </c>
      <c r="C5" s="7">
        <v>1995</v>
      </c>
      <c r="D5" s="6">
        <v>93571911</v>
      </c>
      <c r="E5" s="7">
        <v>270</v>
      </c>
      <c r="F5" s="7">
        <v>93</v>
      </c>
      <c r="G5" s="10">
        <v>90</v>
      </c>
      <c r="H5" s="10">
        <v>87</v>
      </c>
      <c r="I5" s="11"/>
      <c r="J5"/>
    </row>
    <row r="6" spans="1:10" ht="18" customHeight="1">
      <c r="A6" s="12" t="s">
        <v>1</v>
      </c>
      <c r="B6" s="12" t="s">
        <v>7</v>
      </c>
      <c r="C6" s="8">
        <v>1974</v>
      </c>
      <c r="D6" s="8">
        <v>93605627</v>
      </c>
      <c r="E6" s="8">
        <v>250</v>
      </c>
      <c r="F6" s="8">
        <v>84</v>
      </c>
      <c r="G6" s="8">
        <v>81</v>
      </c>
      <c r="H6" s="8">
        <v>85</v>
      </c>
      <c r="I6" s="9"/>
      <c r="J6" s="13"/>
    </row>
    <row r="7" spans="1:10" ht="18" customHeight="1">
      <c r="A7" s="12" t="s">
        <v>8</v>
      </c>
      <c r="B7" s="12" t="s">
        <v>9</v>
      </c>
      <c r="C7" s="8">
        <v>1985</v>
      </c>
      <c r="D7" s="8">
        <v>93605628</v>
      </c>
      <c r="E7" s="8">
        <v>235</v>
      </c>
      <c r="F7" s="8">
        <v>71</v>
      </c>
      <c r="G7" s="8">
        <v>85</v>
      </c>
      <c r="H7" s="8">
        <v>79</v>
      </c>
      <c r="I7" s="9"/>
      <c r="J7" s="13"/>
    </row>
    <row r="8" spans="1:14" s="14" customFormat="1" ht="18" customHeight="1">
      <c r="A8" s="4" t="s">
        <v>10</v>
      </c>
      <c r="B8" s="4"/>
      <c r="C8" s="4"/>
      <c r="D8" s="4"/>
      <c r="E8" s="4"/>
      <c r="F8" s="4"/>
      <c r="G8" s="4"/>
      <c r="H8" s="4"/>
      <c r="I8" s="13"/>
      <c r="J8"/>
      <c r="K8"/>
      <c r="L8"/>
      <c r="M8"/>
      <c r="N8"/>
    </row>
    <row r="9" spans="1:10" ht="18" customHeight="1">
      <c r="A9" s="15" t="s">
        <v>11</v>
      </c>
      <c r="B9" s="16" t="s">
        <v>12</v>
      </c>
      <c r="C9" s="15">
        <v>1997</v>
      </c>
      <c r="D9" s="16">
        <v>93574032</v>
      </c>
      <c r="E9" s="15">
        <f aca="true" t="shared" si="0" ref="E9:E11">F9+G9+H9</f>
        <v>286</v>
      </c>
      <c r="F9" s="15">
        <v>97</v>
      </c>
      <c r="G9" s="15">
        <v>97</v>
      </c>
      <c r="H9" s="15">
        <v>92</v>
      </c>
      <c r="I9" s="13"/>
      <c r="J9"/>
    </row>
    <row r="10" spans="1:10" ht="18" customHeight="1">
      <c r="A10" s="10" t="s">
        <v>3</v>
      </c>
      <c r="B10" s="17" t="s">
        <v>13</v>
      </c>
      <c r="C10" s="10">
        <v>1978</v>
      </c>
      <c r="D10" s="10">
        <v>93586933</v>
      </c>
      <c r="E10" s="15">
        <f t="shared" si="0"/>
        <v>281</v>
      </c>
      <c r="F10" s="18">
        <v>97</v>
      </c>
      <c r="G10" s="18">
        <v>91</v>
      </c>
      <c r="H10" s="18">
        <v>93</v>
      </c>
      <c r="I10" s="13"/>
      <c r="J10"/>
    </row>
    <row r="11" spans="1:10" ht="18" customHeight="1">
      <c r="A11" s="15" t="s">
        <v>5</v>
      </c>
      <c r="B11" s="19" t="s">
        <v>14</v>
      </c>
      <c r="C11" s="15">
        <v>1978</v>
      </c>
      <c r="D11" s="16">
        <v>46021070</v>
      </c>
      <c r="E11" s="15">
        <f t="shared" si="0"/>
        <v>278</v>
      </c>
      <c r="F11" s="15">
        <v>93</v>
      </c>
      <c r="G11" s="15">
        <v>93</v>
      </c>
      <c r="H11" s="15">
        <v>92</v>
      </c>
      <c r="I11" s="13"/>
      <c r="J11"/>
    </row>
    <row r="12" spans="1:10" ht="18" customHeight="1">
      <c r="A12" s="15" t="s">
        <v>15</v>
      </c>
      <c r="B12" s="16" t="s">
        <v>16</v>
      </c>
      <c r="C12" s="15">
        <v>1981</v>
      </c>
      <c r="D12" s="16">
        <v>30124179</v>
      </c>
      <c r="E12" s="15">
        <v>276</v>
      </c>
      <c r="F12" s="15">
        <v>94</v>
      </c>
      <c r="G12" s="15">
        <v>91</v>
      </c>
      <c r="H12" s="15">
        <v>91</v>
      </c>
      <c r="I12" s="13"/>
      <c r="J12"/>
    </row>
    <row r="13" spans="1:10" ht="18" customHeight="1">
      <c r="A13" s="10" t="s">
        <v>3</v>
      </c>
      <c r="B13" s="17" t="s">
        <v>17</v>
      </c>
      <c r="C13" s="10">
        <v>1962</v>
      </c>
      <c r="D13" s="10">
        <v>3568198</v>
      </c>
      <c r="E13" s="15">
        <f aca="true" t="shared" si="1" ref="E13:E24">F13+G13+H13</f>
        <v>275</v>
      </c>
      <c r="F13" s="18">
        <v>92</v>
      </c>
      <c r="G13" s="18">
        <v>95</v>
      </c>
      <c r="H13" s="18">
        <v>88</v>
      </c>
      <c r="I13" s="13"/>
      <c r="J13"/>
    </row>
    <row r="14" spans="1:10" ht="18" customHeight="1">
      <c r="A14" s="15" t="s">
        <v>5</v>
      </c>
      <c r="B14" s="16" t="s">
        <v>18</v>
      </c>
      <c r="C14" s="15">
        <v>1996</v>
      </c>
      <c r="D14" s="16">
        <v>93571912</v>
      </c>
      <c r="E14" s="15">
        <f t="shared" si="1"/>
        <v>274</v>
      </c>
      <c r="F14" s="15">
        <v>90</v>
      </c>
      <c r="G14" s="15">
        <v>90</v>
      </c>
      <c r="H14" s="15">
        <v>94</v>
      </c>
      <c r="I14" s="13"/>
      <c r="J14"/>
    </row>
    <row r="15" spans="1:10" ht="18" customHeight="1">
      <c r="A15" s="15" t="s">
        <v>5</v>
      </c>
      <c r="B15" s="17" t="s">
        <v>19</v>
      </c>
      <c r="C15" s="10">
        <v>1977</v>
      </c>
      <c r="D15" s="10">
        <v>93584515</v>
      </c>
      <c r="E15" s="15">
        <f t="shared" si="1"/>
        <v>273</v>
      </c>
      <c r="F15" s="20">
        <v>89</v>
      </c>
      <c r="G15" s="20">
        <v>92</v>
      </c>
      <c r="H15" s="20">
        <v>92</v>
      </c>
      <c r="I15" s="13"/>
      <c r="J15"/>
    </row>
    <row r="16" spans="1:10" ht="18" customHeight="1">
      <c r="A16" s="15" t="s">
        <v>5</v>
      </c>
      <c r="B16" s="6" t="s">
        <v>20</v>
      </c>
      <c r="C16" s="7">
        <v>1979</v>
      </c>
      <c r="D16" s="7">
        <v>46021071</v>
      </c>
      <c r="E16" s="15">
        <f t="shared" si="1"/>
        <v>270</v>
      </c>
      <c r="F16" s="20">
        <v>90</v>
      </c>
      <c r="G16" s="20">
        <v>90</v>
      </c>
      <c r="H16" s="20">
        <v>90</v>
      </c>
      <c r="I16" s="13"/>
      <c r="J16"/>
    </row>
    <row r="17" spans="1:10" ht="18" customHeight="1">
      <c r="A17" s="15" t="s">
        <v>5</v>
      </c>
      <c r="B17" s="19" t="s">
        <v>21</v>
      </c>
      <c r="C17" s="15">
        <v>1977</v>
      </c>
      <c r="D17" s="16">
        <v>44285688</v>
      </c>
      <c r="E17" s="15">
        <f t="shared" si="1"/>
        <v>269</v>
      </c>
      <c r="F17" s="15">
        <v>87</v>
      </c>
      <c r="G17" s="15">
        <v>89</v>
      </c>
      <c r="H17" s="15">
        <v>93</v>
      </c>
      <c r="I17" s="13"/>
      <c r="J17"/>
    </row>
    <row r="18" spans="1:10" ht="18" customHeight="1">
      <c r="A18" s="15" t="s">
        <v>5</v>
      </c>
      <c r="B18" s="19" t="s">
        <v>22</v>
      </c>
      <c r="C18" s="15">
        <v>1980</v>
      </c>
      <c r="D18" s="16">
        <v>63034117</v>
      </c>
      <c r="E18" s="15">
        <f t="shared" si="1"/>
        <v>266</v>
      </c>
      <c r="F18" s="15">
        <v>89</v>
      </c>
      <c r="G18" s="15">
        <v>87</v>
      </c>
      <c r="H18" s="15">
        <v>90</v>
      </c>
      <c r="I18" s="13"/>
      <c r="J18"/>
    </row>
    <row r="19" spans="1:10" ht="18" customHeight="1">
      <c r="A19" s="10" t="s">
        <v>3</v>
      </c>
      <c r="B19" s="17" t="s">
        <v>23</v>
      </c>
      <c r="C19" s="10">
        <v>1976</v>
      </c>
      <c r="D19" s="10">
        <v>93587174</v>
      </c>
      <c r="E19" s="15">
        <f t="shared" si="1"/>
        <v>263</v>
      </c>
      <c r="F19" s="18">
        <v>87</v>
      </c>
      <c r="G19" s="18">
        <v>92</v>
      </c>
      <c r="H19" s="18">
        <v>84</v>
      </c>
      <c r="I19" s="13"/>
      <c r="J19"/>
    </row>
    <row r="20" spans="1:10" ht="18" customHeight="1">
      <c r="A20" s="15" t="s">
        <v>15</v>
      </c>
      <c r="B20" s="16" t="s">
        <v>24</v>
      </c>
      <c r="C20" s="15">
        <v>1998</v>
      </c>
      <c r="D20" s="16">
        <v>93588120</v>
      </c>
      <c r="E20" s="15">
        <f t="shared" si="1"/>
        <v>258</v>
      </c>
      <c r="F20" s="15">
        <v>88</v>
      </c>
      <c r="G20" s="15">
        <v>86</v>
      </c>
      <c r="H20" s="15">
        <v>84</v>
      </c>
      <c r="I20" s="13"/>
      <c r="J20"/>
    </row>
    <row r="21" spans="1:10" ht="18" customHeight="1">
      <c r="A21" s="15" t="s">
        <v>5</v>
      </c>
      <c r="B21" s="16" t="s">
        <v>25</v>
      </c>
      <c r="C21" s="15">
        <v>1976</v>
      </c>
      <c r="D21" s="16">
        <v>83418</v>
      </c>
      <c r="E21" s="15">
        <f t="shared" si="1"/>
        <v>255</v>
      </c>
      <c r="F21" s="15">
        <v>84</v>
      </c>
      <c r="G21" s="15">
        <v>85</v>
      </c>
      <c r="H21" s="15">
        <v>86</v>
      </c>
      <c r="I21" s="13"/>
      <c r="J21"/>
    </row>
    <row r="22" spans="1:10" ht="18" customHeight="1">
      <c r="A22" s="15" t="s">
        <v>5</v>
      </c>
      <c r="B22" s="19" t="s">
        <v>26</v>
      </c>
      <c r="C22" s="15">
        <v>1997</v>
      </c>
      <c r="D22" s="16">
        <v>93573987</v>
      </c>
      <c r="E22" s="15">
        <f t="shared" si="1"/>
        <v>253</v>
      </c>
      <c r="F22" s="15">
        <v>87</v>
      </c>
      <c r="G22" s="15">
        <v>82</v>
      </c>
      <c r="H22" s="15">
        <v>84</v>
      </c>
      <c r="I22" s="13"/>
      <c r="J22"/>
    </row>
    <row r="23" spans="1:10" ht="18" customHeight="1">
      <c r="A23" s="15" t="s">
        <v>15</v>
      </c>
      <c r="B23" s="16" t="s">
        <v>27</v>
      </c>
      <c r="C23" s="15">
        <v>1953</v>
      </c>
      <c r="D23" s="16">
        <v>45145887</v>
      </c>
      <c r="E23" s="15">
        <f t="shared" si="1"/>
        <v>251</v>
      </c>
      <c r="F23" s="15">
        <v>85</v>
      </c>
      <c r="G23" s="15">
        <v>86</v>
      </c>
      <c r="H23" s="15">
        <v>80</v>
      </c>
      <c r="I23" s="13"/>
      <c r="J23"/>
    </row>
    <row r="24" spans="1:10" ht="18" customHeight="1">
      <c r="A24" s="10" t="s">
        <v>3</v>
      </c>
      <c r="B24" s="17" t="s">
        <v>28</v>
      </c>
      <c r="C24" s="10">
        <v>2000</v>
      </c>
      <c r="D24" s="10">
        <v>93585195</v>
      </c>
      <c r="E24" s="15">
        <f t="shared" si="1"/>
        <v>248</v>
      </c>
      <c r="F24" s="20">
        <v>79</v>
      </c>
      <c r="G24" s="18">
        <v>90</v>
      </c>
      <c r="H24" s="18">
        <v>79</v>
      </c>
      <c r="I24" s="13"/>
      <c r="J24"/>
    </row>
    <row r="25" spans="1:10" ht="18" customHeight="1">
      <c r="A25" s="4" t="s">
        <v>29</v>
      </c>
      <c r="B25" s="4"/>
      <c r="C25" s="4"/>
      <c r="D25" s="4"/>
      <c r="E25" s="4"/>
      <c r="F25" s="4"/>
      <c r="G25" s="4"/>
      <c r="H25" s="4"/>
      <c r="I25"/>
      <c r="J25"/>
    </row>
    <row r="26" spans="1:10" ht="18" customHeight="1">
      <c r="A26" s="15" t="s">
        <v>5</v>
      </c>
      <c r="B26" s="6" t="s">
        <v>30</v>
      </c>
      <c r="C26" s="7">
        <v>1980</v>
      </c>
      <c r="D26" s="7">
        <v>93590347</v>
      </c>
      <c r="E26" s="18">
        <f aca="true" t="shared" si="2" ref="E26:E27">F26+G26+H26</f>
        <v>261</v>
      </c>
      <c r="F26" s="10">
        <v>84</v>
      </c>
      <c r="G26" s="10">
        <v>88</v>
      </c>
      <c r="H26" s="10">
        <v>89</v>
      </c>
      <c r="I26"/>
      <c r="J26"/>
    </row>
    <row r="27" spans="1:10" ht="18" customHeight="1">
      <c r="A27" s="16" t="s">
        <v>15</v>
      </c>
      <c r="B27" s="17" t="s">
        <v>31</v>
      </c>
      <c r="C27" s="10">
        <v>1969</v>
      </c>
      <c r="D27" s="10">
        <v>93592139</v>
      </c>
      <c r="E27" s="18">
        <f t="shared" si="2"/>
        <v>254</v>
      </c>
      <c r="F27" s="10">
        <v>80</v>
      </c>
      <c r="G27" s="10">
        <v>88</v>
      </c>
      <c r="H27" s="10">
        <v>86</v>
      </c>
      <c r="I27"/>
      <c r="J27"/>
    </row>
    <row r="28" spans="1:10" ht="18" customHeight="1">
      <c r="A28" s="7" t="s">
        <v>3</v>
      </c>
      <c r="B28" s="6" t="s">
        <v>32</v>
      </c>
      <c r="C28" s="7">
        <v>1946</v>
      </c>
      <c r="D28" s="7">
        <v>3570807</v>
      </c>
      <c r="E28" s="7">
        <v>253</v>
      </c>
      <c r="F28" s="10">
        <v>87</v>
      </c>
      <c r="G28" s="10">
        <v>82</v>
      </c>
      <c r="H28" s="10">
        <v>84</v>
      </c>
      <c r="I28"/>
      <c r="J28"/>
    </row>
    <row r="29" spans="1:10" ht="18" customHeight="1">
      <c r="A29" s="16" t="s">
        <v>15</v>
      </c>
      <c r="B29" s="17" t="s">
        <v>33</v>
      </c>
      <c r="C29" s="10">
        <v>1960</v>
      </c>
      <c r="D29" s="10">
        <v>47022591</v>
      </c>
      <c r="E29" s="18">
        <f>F29+G29+H29</f>
        <v>253</v>
      </c>
      <c r="F29" s="10">
        <v>85</v>
      </c>
      <c r="G29" s="18">
        <v>90</v>
      </c>
      <c r="H29" s="18">
        <v>78</v>
      </c>
      <c r="I29"/>
      <c r="J29"/>
    </row>
    <row r="30" spans="1:10" ht="18" customHeight="1">
      <c r="A30" s="7" t="s">
        <v>3</v>
      </c>
      <c r="B30" s="6" t="s">
        <v>34</v>
      </c>
      <c r="C30" s="7">
        <v>1971</v>
      </c>
      <c r="D30" s="7">
        <v>65158571</v>
      </c>
      <c r="E30" s="7">
        <v>244</v>
      </c>
      <c r="F30" s="10">
        <v>80</v>
      </c>
      <c r="G30" s="10">
        <v>84</v>
      </c>
      <c r="H30" s="10">
        <v>80</v>
      </c>
      <c r="I30"/>
      <c r="J30"/>
    </row>
    <row r="31" spans="1:10" ht="18" customHeight="1">
      <c r="A31" s="10" t="s">
        <v>3</v>
      </c>
      <c r="B31" s="17" t="s">
        <v>35</v>
      </c>
      <c r="C31" s="10">
        <v>1957</v>
      </c>
      <c r="D31" s="10">
        <v>3570809</v>
      </c>
      <c r="E31" s="10">
        <v>237</v>
      </c>
      <c r="F31" s="10">
        <v>75</v>
      </c>
      <c r="G31" s="10">
        <v>81</v>
      </c>
      <c r="H31" s="10">
        <v>81</v>
      </c>
      <c r="I31"/>
      <c r="J31"/>
    </row>
    <row r="32" spans="1:10" ht="18" customHeight="1">
      <c r="A32" s="16" t="s">
        <v>15</v>
      </c>
      <c r="B32" s="17" t="s">
        <v>36</v>
      </c>
      <c r="C32" s="10">
        <v>1942</v>
      </c>
      <c r="D32" s="10">
        <v>93572680</v>
      </c>
      <c r="E32" s="10">
        <v>235</v>
      </c>
      <c r="F32" s="10">
        <v>85</v>
      </c>
      <c r="G32" s="18">
        <v>78</v>
      </c>
      <c r="H32" s="18">
        <v>72</v>
      </c>
      <c r="I32"/>
      <c r="J32"/>
    </row>
    <row r="33" spans="1:10" ht="18" customHeight="1">
      <c r="A33" s="15" t="s">
        <v>5</v>
      </c>
      <c r="B33" s="17" t="s">
        <v>37</v>
      </c>
      <c r="C33" s="10">
        <v>1961</v>
      </c>
      <c r="D33" s="10">
        <v>93569856</v>
      </c>
      <c r="E33" s="18">
        <f>F33+G33+H33</f>
        <v>231</v>
      </c>
      <c r="F33" s="10">
        <v>81</v>
      </c>
      <c r="G33" s="10">
        <v>68</v>
      </c>
      <c r="H33" s="10">
        <v>82</v>
      </c>
      <c r="I33"/>
      <c r="J33"/>
    </row>
    <row r="34" spans="1:10" ht="18" customHeight="1">
      <c r="A34" s="15" t="s">
        <v>5</v>
      </c>
      <c r="B34" s="17" t="s">
        <v>38</v>
      </c>
      <c r="C34" s="10">
        <v>1964</v>
      </c>
      <c r="D34" s="10">
        <v>93603422</v>
      </c>
      <c r="E34" s="10">
        <v>222</v>
      </c>
      <c r="F34" s="10">
        <v>75</v>
      </c>
      <c r="G34" s="10">
        <v>71</v>
      </c>
      <c r="H34" s="10">
        <v>76</v>
      </c>
      <c r="I34"/>
      <c r="J34"/>
    </row>
    <row r="35" spans="1:10" ht="18" customHeight="1">
      <c r="A35" s="16" t="s">
        <v>15</v>
      </c>
      <c r="B35" s="17" t="s">
        <v>39</v>
      </c>
      <c r="C35" s="10">
        <v>1945</v>
      </c>
      <c r="D35" s="10">
        <v>93588513</v>
      </c>
      <c r="E35" s="10">
        <v>222</v>
      </c>
      <c r="F35" s="10">
        <v>74</v>
      </c>
      <c r="G35" s="18">
        <v>75</v>
      </c>
      <c r="H35" s="18">
        <v>73</v>
      </c>
      <c r="I35"/>
      <c r="J35"/>
    </row>
    <row r="36" spans="1:10" ht="18" customHeight="1">
      <c r="A36" s="15" t="s">
        <v>5</v>
      </c>
      <c r="B36" s="6" t="s">
        <v>40</v>
      </c>
      <c r="C36" s="7">
        <v>1963</v>
      </c>
      <c r="D36" s="7">
        <v>93579748</v>
      </c>
      <c r="E36" s="18">
        <f>F36+G36+H36</f>
        <v>222</v>
      </c>
      <c r="F36" s="10">
        <v>74</v>
      </c>
      <c r="G36" s="10">
        <v>71</v>
      </c>
      <c r="H36" s="10">
        <v>77</v>
      </c>
      <c r="I36"/>
      <c r="J36"/>
    </row>
    <row r="37" spans="1:10" ht="18" customHeight="1">
      <c r="A37" s="10" t="s">
        <v>41</v>
      </c>
      <c r="B37" s="17" t="s">
        <v>42</v>
      </c>
      <c r="C37" s="10">
        <v>1983</v>
      </c>
      <c r="D37" s="10">
        <v>93604623</v>
      </c>
      <c r="E37" s="10">
        <v>218</v>
      </c>
      <c r="F37" s="10">
        <v>72</v>
      </c>
      <c r="G37" s="10">
        <v>79</v>
      </c>
      <c r="H37" s="10">
        <v>67</v>
      </c>
      <c r="I37"/>
      <c r="J37"/>
    </row>
    <row r="38" spans="1:10" ht="18" customHeight="1">
      <c r="A38" s="10" t="s">
        <v>41</v>
      </c>
      <c r="B38" s="17" t="s">
        <v>43</v>
      </c>
      <c r="C38" s="10">
        <v>1969</v>
      </c>
      <c r="D38" s="10">
        <v>60015648</v>
      </c>
      <c r="E38" s="18">
        <f aca="true" t="shared" si="3" ref="E38:E40">F38+G38+H38</f>
        <v>218</v>
      </c>
      <c r="F38" s="10">
        <v>64</v>
      </c>
      <c r="G38" s="10">
        <v>73</v>
      </c>
      <c r="H38" s="10">
        <v>81</v>
      </c>
      <c r="I38"/>
      <c r="J38"/>
    </row>
    <row r="39" spans="1:10" ht="18" customHeight="1">
      <c r="A39" s="10" t="s">
        <v>41</v>
      </c>
      <c r="B39" s="17" t="s">
        <v>44</v>
      </c>
      <c r="C39" s="10">
        <v>1998</v>
      </c>
      <c r="D39" s="10">
        <v>50081031</v>
      </c>
      <c r="E39" s="18">
        <f t="shared" si="3"/>
        <v>215</v>
      </c>
      <c r="F39" s="7">
        <v>81</v>
      </c>
      <c r="G39" s="7">
        <v>73</v>
      </c>
      <c r="H39" s="7">
        <v>61</v>
      </c>
      <c r="I39"/>
      <c r="J39"/>
    </row>
    <row r="40" spans="1:10" ht="18" customHeight="1">
      <c r="A40" s="16" t="s">
        <v>15</v>
      </c>
      <c r="B40" s="17" t="s">
        <v>45</v>
      </c>
      <c r="C40" s="10">
        <v>1982</v>
      </c>
      <c r="D40" s="10">
        <v>93610788</v>
      </c>
      <c r="E40" s="18">
        <f t="shared" si="3"/>
        <v>213</v>
      </c>
      <c r="F40" s="10">
        <v>65</v>
      </c>
      <c r="G40" s="10">
        <v>76</v>
      </c>
      <c r="H40" s="10">
        <v>72</v>
      </c>
      <c r="I40"/>
      <c r="J40"/>
    </row>
    <row r="41" spans="1:10" ht="18" customHeight="1">
      <c r="A41" s="21" t="s">
        <v>1</v>
      </c>
      <c r="B41" s="6" t="s">
        <v>46</v>
      </c>
      <c r="C41" s="7">
        <v>1955</v>
      </c>
      <c r="D41" s="7">
        <v>43293918</v>
      </c>
      <c r="E41" s="7">
        <v>212</v>
      </c>
      <c r="F41" s="10">
        <v>74</v>
      </c>
      <c r="G41" s="7">
        <v>70</v>
      </c>
      <c r="H41" s="7">
        <v>68</v>
      </c>
      <c r="I41"/>
      <c r="J41"/>
    </row>
    <row r="42" spans="1:10" ht="18" customHeight="1">
      <c r="A42" s="15" t="s">
        <v>5</v>
      </c>
      <c r="B42" s="22" t="s">
        <v>47</v>
      </c>
      <c r="C42" s="23">
        <v>1989</v>
      </c>
      <c r="D42" s="23">
        <v>30101603</v>
      </c>
      <c r="E42" s="10">
        <v>212</v>
      </c>
      <c r="F42" s="23">
        <v>67</v>
      </c>
      <c r="G42" s="23">
        <v>71</v>
      </c>
      <c r="H42" s="23">
        <v>74</v>
      </c>
      <c r="I42"/>
      <c r="J42"/>
    </row>
    <row r="43" spans="1:10" ht="18" customHeight="1">
      <c r="A43" s="16" t="s">
        <v>15</v>
      </c>
      <c r="B43" s="17" t="s">
        <v>48</v>
      </c>
      <c r="C43" s="10">
        <v>1937</v>
      </c>
      <c r="D43" s="10">
        <v>3567413</v>
      </c>
      <c r="E43" s="10">
        <v>211</v>
      </c>
      <c r="F43" s="10">
        <v>71</v>
      </c>
      <c r="G43" s="10">
        <v>64</v>
      </c>
      <c r="H43" s="10">
        <v>76</v>
      </c>
      <c r="I43"/>
      <c r="J43"/>
    </row>
    <row r="44" spans="1:10" ht="18" customHeight="1">
      <c r="A44" s="16" t="s">
        <v>15</v>
      </c>
      <c r="B44" s="24" t="s">
        <v>49</v>
      </c>
      <c r="C44" s="18">
        <v>1946</v>
      </c>
      <c r="D44" s="18">
        <v>3567399</v>
      </c>
      <c r="E44" s="18">
        <f aca="true" t="shared" si="4" ref="E44:E46">F44+G44+H44</f>
        <v>206</v>
      </c>
      <c r="F44" s="18">
        <v>73</v>
      </c>
      <c r="G44" s="18">
        <v>75</v>
      </c>
      <c r="H44" s="18">
        <v>58</v>
      </c>
      <c r="I44"/>
      <c r="J44"/>
    </row>
    <row r="45" spans="1:10" ht="18" customHeight="1">
      <c r="A45" s="10" t="s">
        <v>41</v>
      </c>
      <c r="B45" s="17" t="s">
        <v>50</v>
      </c>
      <c r="C45" s="10">
        <v>1972</v>
      </c>
      <c r="D45" s="10">
        <v>93584793</v>
      </c>
      <c r="E45" s="18">
        <f t="shared" si="4"/>
        <v>201</v>
      </c>
      <c r="F45" s="10">
        <v>69</v>
      </c>
      <c r="G45" s="10">
        <v>59</v>
      </c>
      <c r="H45" s="10">
        <v>73</v>
      </c>
      <c r="I45"/>
      <c r="J45"/>
    </row>
    <row r="46" spans="1:10" ht="18" customHeight="1">
      <c r="A46" s="10" t="s">
        <v>3</v>
      </c>
      <c r="B46" s="17" t="s">
        <v>51</v>
      </c>
      <c r="C46" s="10">
        <v>1949</v>
      </c>
      <c r="D46" s="10">
        <v>6279363</v>
      </c>
      <c r="E46" s="18">
        <f t="shared" si="4"/>
        <v>147</v>
      </c>
      <c r="F46" s="10">
        <v>56</v>
      </c>
      <c r="G46" s="10">
        <v>47</v>
      </c>
      <c r="H46" s="10">
        <v>44</v>
      </c>
      <c r="I46"/>
      <c r="J46"/>
    </row>
    <row r="47" spans="1:10" ht="18" customHeight="1">
      <c r="A47" s="11"/>
      <c r="B47" s="25"/>
      <c r="C47" s="11"/>
      <c r="D47" s="11"/>
      <c r="E47" s="26"/>
      <c r="F47" s="11"/>
      <c r="G47" s="11"/>
      <c r="H47" s="11"/>
      <c r="I47"/>
      <c r="J47"/>
    </row>
    <row r="48" spans="1:16" ht="18" customHeight="1">
      <c r="A48" s="4" t="s">
        <v>52</v>
      </c>
      <c r="B48" s="4"/>
      <c r="C48" s="4"/>
      <c r="D48" s="4"/>
      <c r="E48" s="4"/>
      <c r="F48" s="4"/>
      <c r="G48" s="4"/>
      <c r="H48" s="4"/>
      <c r="I48" s="13"/>
      <c r="J48"/>
      <c r="P48" s="27"/>
    </row>
    <row r="49" spans="1:16" ht="18" customHeight="1">
      <c r="A49" s="15" t="s">
        <v>5</v>
      </c>
      <c r="B49" s="19" t="s">
        <v>6</v>
      </c>
      <c r="C49" s="15">
        <v>1995</v>
      </c>
      <c r="D49" s="16">
        <v>93571911</v>
      </c>
      <c r="E49" s="8">
        <v>289</v>
      </c>
      <c r="F49" s="8">
        <v>95</v>
      </c>
      <c r="G49" s="8">
        <v>97</v>
      </c>
      <c r="H49" s="8">
        <v>97</v>
      </c>
      <c r="I49" s="13"/>
      <c r="J49"/>
      <c r="P49" s="27"/>
    </row>
    <row r="50" spans="1:16" ht="18" customHeight="1">
      <c r="A50" s="15" t="s">
        <v>5</v>
      </c>
      <c r="B50" s="16" t="s">
        <v>21</v>
      </c>
      <c r="C50" s="15">
        <v>1977</v>
      </c>
      <c r="D50" s="16">
        <v>44285688</v>
      </c>
      <c r="E50" s="8">
        <f aca="true" t="shared" si="5" ref="E50:E52">F50+G50+H50</f>
        <v>288</v>
      </c>
      <c r="F50" s="8">
        <v>95</v>
      </c>
      <c r="G50" s="8">
        <v>96</v>
      </c>
      <c r="H50" s="8">
        <v>97</v>
      </c>
      <c r="I50" s="13"/>
      <c r="J50"/>
      <c r="P50" s="27"/>
    </row>
    <row r="51" spans="1:16" ht="18" customHeight="1">
      <c r="A51" s="15" t="s">
        <v>5</v>
      </c>
      <c r="B51" s="16" t="s">
        <v>19</v>
      </c>
      <c r="C51" s="15">
        <v>1977</v>
      </c>
      <c r="D51" s="16">
        <v>93584515</v>
      </c>
      <c r="E51" s="8">
        <f t="shared" si="5"/>
        <v>287</v>
      </c>
      <c r="F51" s="8">
        <v>96</v>
      </c>
      <c r="G51" s="8">
        <v>94</v>
      </c>
      <c r="H51" s="8">
        <v>97</v>
      </c>
      <c r="I51" s="13"/>
      <c r="J51"/>
      <c r="P51" s="27"/>
    </row>
    <row r="52" spans="1:16" ht="18" customHeight="1">
      <c r="A52" s="7" t="s">
        <v>3</v>
      </c>
      <c r="B52" s="6" t="s">
        <v>53</v>
      </c>
      <c r="C52" s="7">
        <v>1962</v>
      </c>
      <c r="D52" s="7">
        <v>3568198</v>
      </c>
      <c r="E52" s="8">
        <f t="shared" si="5"/>
        <v>284</v>
      </c>
      <c r="F52" s="7">
        <v>94</v>
      </c>
      <c r="G52" s="7">
        <v>96</v>
      </c>
      <c r="H52" s="7">
        <v>94</v>
      </c>
      <c r="I52" s="13"/>
      <c r="J52"/>
      <c r="P52" s="27"/>
    </row>
    <row r="53" spans="1:16" ht="18" customHeight="1">
      <c r="A53" s="7" t="s">
        <v>3</v>
      </c>
      <c r="B53" s="6" t="s">
        <v>54</v>
      </c>
      <c r="C53" s="7">
        <v>1974</v>
      </c>
      <c r="D53" s="7">
        <v>63033824</v>
      </c>
      <c r="E53" s="7">
        <v>283</v>
      </c>
      <c r="F53" s="7">
        <v>93</v>
      </c>
      <c r="G53" s="7">
        <v>93</v>
      </c>
      <c r="H53" s="7">
        <v>97</v>
      </c>
      <c r="I53" s="13"/>
      <c r="J53"/>
      <c r="P53" s="27"/>
    </row>
    <row r="54" spans="1:16" ht="18" customHeight="1">
      <c r="A54" s="15" t="s">
        <v>5</v>
      </c>
      <c r="B54" s="19" t="s">
        <v>14</v>
      </c>
      <c r="C54" s="15">
        <v>1978</v>
      </c>
      <c r="D54" s="16">
        <v>46021070</v>
      </c>
      <c r="E54" s="8">
        <f aca="true" t="shared" si="6" ref="E54:E59">F54+G54+H54</f>
        <v>283</v>
      </c>
      <c r="F54" s="8">
        <v>94</v>
      </c>
      <c r="G54" s="8">
        <v>94</v>
      </c>
      <c r="H54" s="8">
        <v>95</v>
      </c>
      <c r="I54" s="13"/>
      <c r="J54"/>
      <c r="P54" s="27"/>
    </row>
    <row r="55" spans="1:16" ht="18" customHeight="1">
      <c r="A55" s="15" t="s">
        <v>5</v>
      </c>
      <c r="B55" s="16" t="s">
        <v>18</v>
      </c>
      <c r="C55" s="15">
        <v>1996</v>
      </c>
      <c r="D55" s="16">
        <v>93571912</v>
      </c>
      <c r="E55" s="8">
        <f t="shared" si="6"/>
        <v>283</v>
      </c>
      <c r="F55" s="8">
        <v>94</v>
      </c>
      <c r="G55" s="8">
        <v>97</v>
      </c>
      <c r="H55" s="8">
        <v>92</v>
      </c>
      <c r="I55" s="13"/>
      <c r="J55"/>
      <c r="P55" s="27"/>
    </row>
    <row r="56" spans="1:16" ht="18" customHeight="1">
      <c r="A56" s="15" t="s">
        <v>5</v>
      </c>
      <c r="B56" s="19" t="s">
        <v>20</v>
      </c>
      <c r="C56" s="15">
        <v>1979</v>
      </c>
      <c r="D56" s="16">
        <v>46021071</v>
      </c>
      <c r="E56" s="8">
        <f t="shared" si="6"/>
        <v>282</v>
      </c>
      <c r="F56" s="8">
        <v>92</v>
      </c>
      <c r="G56" s="8">
        <v>93</v>
      </c>
      <c r="H56" s="8">
        <v>97</v>
      </c>
      <c r="I56" s="13"/>
      <c r="J56"/>
      <c r="P56" s="27"/>
    </row>
    <row r="57" spans="1:16" ht="18" customHeight="1">
      <c r="A57" s="7" t="s">
        <v>3</v>
      </c>
      <c r="B57" s="6" t="s">
        <v>55</v>
      </c>
      <c r="C57" s="7">
        <v>1978</v>
      </c>
      <c r="D57" s="7">
        <v>93586933</v>
      </c>
      <c r="E57" s="8">
        <f t="shared" si="6"/>
        <v>282</v>
      </c>
      <c r="F57" s="10">
        <v>96</v>
      </c>
      <c r="G57" s="10">
        <v>94</v>
      </c>
      <c r="H57" s="10">
        <v>92</v>
      </c>
      <c r="I57" s="13"/>
      <c r="J57"/>
      <c r="P57" s="27"/>
    </row>
    <row r="58" spans="1:16" ht="18" customHeight="1">
      <c r="A58" s="15" t="s">
        <v>5</v>
      </c>
      <c r="B58" s="19" t="s">
        <v>22</v>
      </c>
      <c r="C58" s="15">
        <v>1980</v>
      </c>
      <c r="D58" s="16">
        <v>63034117</v>
      </c>
      <c r="E58" s="8">
        <f t="shared" si="6"/>
        <v>279</v>
      </c>
      <c r="F58" s="8">
        <v>91</v>
      </c>
      <c r="G58" s="8">
        <v>94</v>
      </c>
      <c r="H58" s="8">
        <v>94</v>
      </c>
      <c r="I58" s="13"/>
      <c r="J58"/>
      <c r="P58" s="27"/>
    </row>
    <row r="59" spans="1:16" ht="18" customHeight="1">
      <c r="A59" s="7" t="s">
        <v>3</v>
      </c>
      <c r="B59" s="19" t="s">
        <v>23</v>
      </c>
      <c r="C59" s="15">
        <v>1976</v>
      </c>
      <c r="D59" s="16">
        <v>93587174</v>
      </c>
      <c r="E59" s="8">
        <f t="shared" si="6"/>
        <v>273</v>
      </c>
      <c r="F59" s="8">
        <v>92</v>
      </c>
      <c r="G59" s="8">
        <v>93</v>
      </c>
      <c r="H59" s="8">
        <v>88</v>
      </c>
      <c r="I59" s="13"/>
      <c r="J59"/>
      <c r="P59" s="27"/>
    </row>
    <row r="60" spans="1:16" s="27" customFormat="1" ht="18" customHeight="1">
      <c r="A60" s="4" t="s">
        <v>56</v>
      </c>
      <c r="B60" s="4"/>
      <c r="C60" s="4"/>
      <c r="D60" s="4"/>
      <c r="E60" s="4"/>
      <c r="F60" s="4"/>
      <c r="G60" s="4"/>
      <c r="H60" s="4"/>
      <c r="I60"/>
      <c r="J60"/>
      <c r="K60"/>
      <c r="L60"/>
      <c r="M60"/>
      <c r="N60"/>
      <c r="O60"/>
      <c r="P60"/>
    </row>
    <row r="61" spans="1:17" ht="18" customHeight="1">
      <c r="A61" s="12" t="s">
        <v>15</v>
      </c>
      <c r="B61" s="12" t="s">
        <v>57</v>
      </c>
      <c r="C61" s="8">
        <v>1981</v>
      </c>
      <c r="D61" s="12">
        <v>30124179</v>
      </c>
      <c r="E61" s="28">
        <f aca="true" t="shared" si="7" ref="E61:E63">F61+G61+H61</f>
        <v>284</v>
      </c>
      <c r="F61" s="8">
        <v>94</v>
      </c>
      <c r="G61" s="8">
        <v>95</v>
      </c>
      <c r="H61" s="8">
        <v>95</v>
      </c>
      <c r="I61"/>
      <c r="J61"/>
      <c r="Q61" s="27"/>
    </row>
    <row r="62" spans="1:17" ht="18" customHeight="1">
      <c r="A62" s="12" t="s">
        <v>15</v>
      </c>
      <c r="B62" s="12" t="s">
        <v>24</v>
      </c>
      <c r="C62" s="8">
        <v>1998</v>
      </c>
      <c r="D62" s="12">
        <v>93588120</v>
      </c>
      <c r="E62" s="28">
        <f t="shared" si="7"/>
        <v>283</v>
      </c>
      <c r="F62" s="8">
        <v>94</v>
      </c>
      <c r="G62" s="8">
        <v>96</v>
      </c>
      <c r="H62" s="8">
        <v>93</v>
      </c>
      <c r="I62"/>
      <c r="J62"/>
      <c r="Q62" s="27"/>
    </row>
    <row r="63" spans="1:17" ht="18" customHeight="1">
      <c r="A63" s="12" t="s">
        <v>15</v>
      </c>
      <c r="B63" s="12" t="s">
        <v>31</v>
      </c>
      <c r="C63" s="8">
        <v>1969</v>
      </c>
      <c r="D63" s="12">
        <v>93592139</v>
      </c>
      <c r="E63" s="28">
        <f t="shared" si="7"/>
        <v>279</v>
      </c>
      <c r="F63" s="8">
        <v>94</v>
      </c>
      <c r="G63" s="8">
        <v>93</v>
      </c>
      <c r="H63" s="8">
        <v>92</v>
      </c>
      <c r="I63"/>
      <c r="J63"/>
      <c r="Q63" s="27"/>
    </row>
    <row r="64" spans="1:17" ht="18" customHeight="1">
      <c r="A64" s="10" t="s">
        <v>58</v>
      </c>
      <c r="B64" s="29" t="s">
        <v>59</v>
      </c>
      <c r="C64" s="10">
        <v>1975</v>
      </c>
      <c r="D64" s="10">
        <v>524193</v>
      </c>
      <c r="E64" s="28">
        <v>278</v>
      </c>
      <c r="F64" s="10">
        <v>95</v>
      </c>
      <c r="G64" s="10">
        <v>91</v>
      </c>
      <c r="H64" s="10">
        <v>92</v>
      </c>
      <c r="I64"/>
      <c r="J64"/>
      <c r="Q64" s="27"/>
    </row>
    <row r="65" spans="1:17" ht="18" customHeight="1">
      <c r="A65" s="12" t="s">
        <v>15</v>
      </c>
      <c r="B65" s="12" t="s">
        <v>60</v>
      </c>
      <c r="C65" s="8">
        <v>1960</v>
      </c>
      <c r="D65" s="12">
        <v>47022591</v>
      </c>
      <c r="E65" s="28">
        <f aca="true" t="shared" si="8" ref="E65:E71">F65+G65+H65</f>
        <v>276</v>
      </c>
      <c r="F65" s="8">
        <v>93</v>
      </c>
      <c r="G65" s="8">
        <v>92</v>
      </c>
      <c r="H65" s="8">
        <v>91</v>
      </c>
      <c r="I65"/>
      <c r="J65"/>
      <c r="Q65" s="27"/>
    </row>
    <row r="66" spans="1:17" ht="18" customHeight="1">
      <c r="A66" s="8" t="s">
        <v>5</v>
      </c>
      <c r="B66" s="29" t="s">
        <v>25</v>
      </c>
      <c r="C66" s="10">
        <v>1976</v>
      </c>
      <c r="D66" s="10">
        <v>83418</v>
      </c>
      <c r="E66" s="28">
        <f t="shared" si="8"/>
        <v>274</v>
      </c>
      <c r="F66" s="10">
        <v>91</v>
      </c>
      <c r="G66" s="10">
        <v>93</v>
      </c>
      <c r="H66" s="10">
        <v>90</v>
      </c>
      <c r="I66"/>
      <c r="J66"/>
      <c r="Q66" s="27"/>
    </row>
    <row r="67" spans="1:17" ht="18" customHeight="1">
      <c r="A67" s="12" t="s">
        <v>15</v>
      </c>
      <c r="B67" s="12" t="s">
        <v>27</v>
      </c>
      <c r="C67" s="8">
        <v>1953</v>
      </c>
      <c r="D67" s="12">
        <v>45145887</v>
      </c>
      <c r="E67" s="28">
        <f t="shared" si="8"/>
        <v>273</v>
      </c>
      <c r="F67" s="8">
        <v>90</v>
      </c>
      <c r="G67" s="8">
        <v>91</v>
      </c>
      <c r="H67" s="8">
        <v>92</v>
      </c>
      <c r="I67"/>
      <c r="J67"/>
      <c r="Q67" s="27"/>
    </row>
    <row r="68" spans="1:17" ht="18" customHeight="1">
      <c r="A68" s="8" t="s">
        <v>5</v>
      </c>
      <c r="B68" s="29" t="s">
        <v>26</v>
      </c>
      <c r="C68" s="10">
        <v>1997</v>
      </c>
      <c r="D68" s="10">
        <v>93573987</v>
      </c>
      <c r="E68" s="28">
        <f t="shared" si="8"/>
        <v>272</v>
      </c>
      <c r="F68" s="10">
        <v>93</v>
      </c>
      <c r="G68" s="10">
        <v>86</v>
      </c>
      <c r="H68" s="10">
        <v>93</v>
      </c>
      <c r="I68"/>
      <c r="J68"/>
      <c r="Q68" s="27"/>
    </row>
    <row r="69" spans="1:17" ht="18" customHeight="1">
      <c r="A69" s="10" t="s">
        <v>58</v>
      </c>
      <c r="B69" s="29" t="s">
        <v>61</v>
      </c>
      <c r="C69" s="10">
        <v>1992</v>
      </c>
      <c r="D69" s="10">
        <v>60015641</v>
      </c>
      <c r="E69" s="28">
        <f t="shared" si="8"/>
        <v>272</v>
      </c>
      <c r="F69" s="10">
        <v>91</v>
      </c>
      <c r="G69" s="10">
        <v>91</v>
      </c>
      <c r="H69" s="10">
        <v>90</v>
      </c>
      <c r="I69"/>
      <c r="J69"/>
      <c r="Q69" s="27"/>
    </row>
    <row r="70" spans="1:17" ht="18" customHeight="1">
      <c r="A70" s="10" t="s">
        <v>3</v>
      </c>
      <c r="B70" s="29" t="s">
        <v>28</v>
      </c>
      <c r="C70" s="10">
        <v>2000</v>
      </c>
      <c r="D70" s="10">
        <v>93585195</v>
      </c>
      <c r="E70" s="28">
        <f t="shared" si="8"/>
        <v>272</v>
      </c>
      <c r="F70" s="10">
        <v>93</v>
      </c>
      <c r="G70" s="10">
        <v>88</v>
      </c>
      <c r="H70" s="10">
        <v>91</v>
      </c>
      <c r="I70"/>
      <c r="J70"/>
      <c r="Q70" s="27"/>
    </row>
    <row r="71" spans="1:17" ht="18" customHeight="1">
      <c r="A71" s="10" t="s">
        <v>58</v>
      </c>
      <c r="B71" s="29" t="s">
        <v>62</v>
      </c>
      <c r="C71" s="10">
        <v>1976</v>
      </c>
      <c r="D71" s="10">
        <v>20097341</v>
      </c>
      <c r="E71" s="28">
        <f t="shared" si="8"/>
        <v>267</v>
      </c>
      <c r="F71" s="7">
        <v>82</v>
      </c>
      <c r="G71" s="7">
        <v>91</v>
      </c>
      <c r="H71" s="7">
        <v>94</v>
      </c>
      <c r="I71"/>
      <c r="J71"/>
      <c r="Q71" s="27"/>
    </row>
    <row r="72" spans="1:17" ht="18" customHeight="1">
      <c r="A72" s="12" t="s">
        <v>15</v>
      </c>
      <c r="B72" s="12" t="s">
        <v>36</v>
      </c>
      <c r="C72" s="8">
        <v>1942</v>
      </c>
      <c r="D72" s="12">
        <v>93572680</v>
      </c>
      <c r="E72" s="28">
        <v>266</v>
      </c>
      <c r="F72" s="8">
        <v>91</v>
      </c>
      <c r="G72" s="8">
        <v>88</v>
      </c>
      <c r="H72" s="8">
        <v>87</v>
      </c>
      <c r="I72"/>
      <c r="J72"/>
      <c r="Q72" s="27"/>
    </row>
    <row r="73" spans="1:17" ht="18" customHeight="1">
      <c r="A73" s="8" t="s">
        <v>5</v>
      </c>
      <c r="B73" s="29" t="s">
        <v>47</v>
      </c>
      <c r="C73" s="10">
        <v>1989</v>
      </c>
      <c r="D73" s="10">
        <v>30101603</v>
      </c>
      <c r="E73" s="28">
        <f>F73+G73+H73</f>
        <v>266</v>
      </c>
      <c r="F73" s="10">
        <v>87</v>
      </c>
      <c r="G73" s="10">
        <v>87</v>
      </c>
      <c r="H73" s="10">
        <v>92</v>
      </c>
      <c r="I73"/>
      <c r="J73"/>
      <c r="Q73" s="27"/>
    </row>
    <row r="74" spans="1:17" ht="18" customHeight="1">
      <c r="A74" s="10" t="s">
        <v>3</v>
      </c>
      <c r="B74" s="29" t="s">
        <v>63</v>
      </c>
      <c r="C74" s="10">
        <v>1971</v>
      </c>
      <c r="D74" s="10">
        <v>65158571</v>
      </c>
      <c r="E74" s="28">
        <v>265</v>
      </c>
      <c r="F74" s="10">
        <v>88</v>
      </c>
      <c r="G74" s="10">
        <v>90</v>
      </c>
      <c r="H74" s="10">
        <v>87</v>
      </c>
      <c r="I74"/>
      <c r="J74"/>
      <c r="Q74" s="27"/>
    </row>
    <row r="75" spans="1:17" ht="18" customHeight="1">
      <c r="A75" s="8" t="s">
        <v>5</v>
      </c>
      <c r="B75" s="29" t="s">
        <v>37</v>
      </c>
      <c r="C75" s="10">
        <v>1961</v>
      </c>
      <c r="D75" s="10">
        <v>93569856</v>
      </c>
      <c r="E75" s="28">
        <v>263</v>
      </c>
      <c r="F75" s="10">
        <v>90</v>
      </c>
      <c r="G75" s="10">
        <v>85</v>
      </c>
      <c r="H75" s="10">
        <v>88</v>
      </c>
      <c r="I75"/>
      <c r="J75"/>
      <c r="Q75" s="27"/>
    </row>
    <row r="76" spans="1:17" ht="18" customHeight="1">
      <c r="A76" s="10" t="s">
        <v>58</v>
      </c>
      <c r="B76" s="29" t="s">
        <v>64</v>
      </c>
      <c r="C76" s="10">
        <v>1971</v>
      </c>
      <c r="D76" s="10">
        <v>3567750</v>
      </c>
      <c r="E76" s="28">
        <f aca="true" t="shared" si="9" ref="E76:E78">F76+G76+H76</f>
        <v>263</v>
      </c>
      <c r="F76" s="10">
        <v>88</v>
      </c>
      <c r="G76" s="10">
        <v>89</v>
      </c>
      <c r="H76" s="10">
        <v>86</v>
      </c>
      <c r="I76"/>
      <c r="J76"/>
      <c r="Q76" s="27"/>
    </row>
    <row r="77" spans="1:17" ht="18" customHeight="1">
      <c r="A77" s="8" t="s">
        <v>5</v>
      </c>
      <c r="B77" s="29" t="s">
        <v>65</v>
      </c>
      <c r="C77" s="10">
        <v>1964</v>
      </c>
      <c r="D77" s="10">
        <v>93603422</v>
      </c>
      <c r="E77" s="28">
        <f t="shared" si="9"/>
        <v>262</v>
      </c>
      <c r="F77" s="10">
        <v>89</v>
      </c>
      <c r="G77" s="10">
        <v>90</v>
      </c>
      <c r="H77" s="10">
        <v>83</v>
      </c>
      <c r="I77"/>
      <c r="J77"/>
      <c r="Q77" s="27"/>
    </row>
    <row r="78" spans="1:17" ht="18" customHeight="1">
      <c r="A78" s="10" t="s">
        <v>58</v>
      </c>
      <c r="B78" s="29" t="s">
        <v>66</v>
      </c>
      <c r="C78" s="10">
        <v>2001</v>
      </c>
      <c r="D78" s="10">
        <v>93569916</v>
      </c>
      <c r="E78" s="28">
        <f t="shared" si="9"/>
        <v>262</v>
      </c>
      <c r="F78" s="10">
        <v>85</v>
      </c>
      <c r="G78" s="10">
        <v>89</v>
      </c>
      <c r="H78" s="10">
        <v>88</v>
      </c>
      <c r="I78"/>
      <c r="J78"/>
      <c r="Q78" s="27"/>
    </row>
    <row r="79" spans="1:17" ht="18" customHeight="1">
      <c r="A79" s="10" t="s">
        <v>3</v>
      </c>
      <c r="B79" s="29" t="s">
        <v>32</v>
      </c>
      <c r="C79" s="10">
        <v>1946</v>
      </c>
      <c r="D79" s="10">
        <v>3570807</v>
      </c>
      <c r="E79" s="28">
        <v>260</v>
      </c>
      <c r="F79" s="10">
        <v>93</v>
      </c>
      <c r="G79" s="10">
        <v>84</v>
      </c>
      <c r="H79" s="10">
        <v>83</v>
      </c>
      <c r="I79"/>
      <c r="J79"/>
      <c r="Q79" s="27"/>
    </row>
    <row r="80" spans="1:17" ht="18" customHeight="1">
      <c r="A80" s="12" t="s">
        <v>15</v>
      </c>
      <c r="B80" s="12" t="s">
        <v>67</v>
      </c>
      <c r="C80" s="8">
        <v>1972</v>
      </c>
      <c r="D80" s="12">
        <v>93587643</v>
      </c>
      <c r="E80" s="28">
        <v>258</v>
      </c>
      <c r="F80" s="8">
        <v>86</v>
      </c>
      <c r="G80" s="8">
        <v>86</v>
      </c>
      <c r="H80" s="8">
        <v>86</v>
      </c>
      <c r="I80"/>
      <c r="J80"/>
      <c r="Q80" s="27"/>
    </row>
    <row r="81" spans="1:17" ht="18" customHeight="1">
      <c r="A81" s="7" t="s">
        <v>3</v>
      </c>
      <c r="B81" s="30" t="s">
        <v>68</v>
      </c>
      <c r="C81" s="7">
        <v>1957</v>
      </c>
      <c r="D81" s="7">
        <v>3570809</v>
      </c>
      <c r="E81" s="28">
        <f aca="true" t="shared" si="10" ref="E81:E86">F81+G81+H81</f>
        <v>256</v>
      </c>
      <c r="F81" s="10">
        <v>84</v>
      </c>
      <c r="G81" s="10">
        <v>89</v>
      </c>
      <c r="H81" s="10">
        <v>83</v>
      </c>
      <c r="I81"/>
      <c r="J81"/>
      <c r="Q81" s="27"/>
    </row>
    <row r="82" spans="1:17" ht="18" customHeight="1">
      <c r="A82" s="10" t="s">
        <v>58</v>
      </c>
      <c r="B82" s="29" t="s">
        <v>69</v>
      </c>
      <c r="C82" s="10">
        <v>1959</v>
      </c>
      <c r="D82" s="10">
        <v>51137027</v>
      </c>
      <c r="E82" s="28">
        <f t="shared" si="10"/>
        <v>256</v>
      </c>
      <c r="F82" s="10">
        <v>84</v>
      </c>
      <c r="G82" s="10">
        <v>89</v>
      </c>
      <c r="H82" s="10">
        <v>83</v>
      </c>
      <c r="I82"/>
      <c r="J82"/>
      <c r="Q82" s="27"/>
    </row>
    <row r="83" spans="1:17" ht="18" customHeight="1">
      <c r="A83" s="8" t="s">
        <v>5</v>
      </c>
      <c r="B83" s="29" t="s">
        <v>70</v>
      </c>
      <c r="C83" s="10">
        <v>1950</v>
      </c>
      <c r="D83" s="10">
        <v>3569212</v>
      </c>
      <c r="E83" s="28">
        <f t="shared" si="10"/>
        <v>248</v>
      </c>
      <c r="F83" s="10">
        <v>84</v>
      </c>
      <c r="G83" s="10">
        <v>79</v>
      </c>
      <c r="H83" s="10">
        <v>85</v>
      </c>
      <c r="I83"/>
      <c r="J83"/>
      <c r="Q83" s="27"/>
    </row>
    <row r="84" spans="1:17" ht="18" customHeight="1">
      <c r="A84" s="8" t="s">
        <v>5</v>
      </c>
      <c r="B84" s="29" t="s">
        <v>71</v>
      </c>
      <c r="C84" s="10">
        <v>1976</v>
      </c>
      <c r="D84" s="10">
        <v>93622183</v>
      </c>
      <c r="E84" s="28">
        <f t="shared" si="10"/>
        <v>244</v>
      </c>
      <c r="F84" s="10">
        <v>80</v>
      </c>
      <c r="G84" s="10">
        <v>85</v>
      </c>
      <c r="H84" s="10">
        <v>79</v>
      </c>
      <c r="I84"/>
      <c r="J84"/>
      <c r="Q84" s="27"/>
    </row>
    <row r="85" spans="1:17" ht="18" customHeight="1">
      <c r="A85" s="10" t="s">
        <v>58</v>
      </c>
      <c r="B85" s="29" t="s">
        <v>72</v>
      </c>
      <c r="C85" s="10">
        <v>1966</v>
      </c>
      <c r="D85" s="10">
        <v>93581248</v>
      </c>
      <c r="E85" s="28">
        <f t="shared" si="10"/>
        <v>0</v>
      </c>
      <c r="F85" s="10"/>
      <c r="G85" s="10"/>
      <c r="H85" s="10"/>
      <c r="I85"/>
      <c r="J85"/>
      <c r="Q85" s="27"/>
    </row>
    <row r="86" spans="1:17" ht="18" customHeight="1">
      <c r="A86" s="10" t="s">
        <v>58</v>
      </c>
      <c r="B86" s="29" t="s">
        <v>73</v>
      </c>
      <c r="C86" s="10">
        <v>1975</v>
      </c>
      <c r="D86" s="10">
        <v>93610740</v>
      </c>
      <c r="E86" s="28">
        <f t="shared" si="10"/>
        <v>270</v>
      </c>
      <c r="F86" s="10">
        <v>87</v>
      </c>
      <c r="G86" s="10">
        <v>91</v>
      </c>
      <c r="H86" s="10">
        <v>92</v>
      </c>
      <c r="I86"/>
      <c r="J86"/>
      <c r="Q86" s="27"/>
    </row>
    <row r="87" spans="1:17" ht="18" customHeight="1">
      <c r="A87" s="9"/>
      <c r="B87" s="31"/>
      <c r="C87" s="11"/>
      <c r="D87" s="11"/>
      <c r="E87" s="32"/>
      <c r="F87" s="9"/>
      <c r="G87" s="9"/>
      <c r="H87" s="9"/>
      <c r="I87"/>
      <c r="J87"/>
      <c r="Q87" s="27"/>
    </row>
    <row r="88" spans="1:17" ht="18" customHeight="1">
      <c r="A88" s="9"/>
      <c r="B88" s="31"/>
      <c r="C88" s="11"/>
      <c r="D88" s="11"/>
      <c r="E88" s="32"/>
      <c r="F88" s="9"/>
      <c r="G88" s="9"/>
      <c r="H88" s="9"/>
      <c r="I88"/>
      <c r="J88"/>
      <c r="Q88" s="27"/>
    </row>
    <row r="89" spans="1:17" ht="18" customHeight="1">
      <c r="A89" s="9"/>
      <c r="B89" s="31"/>
      <c r="C89" s="11"/>
      <c r="D89" s="11"/>
      <c r="E89" s="32"/>
      <c r="F89" s="9"/>
      <c r="G89" s="9"/>
      <c r="H89" s="9"/>
      <c r="I89"/>
      <c r="J89"/>
      <c r="Q89" s="27"/>
    </row>
    <row r="90" spans="1:17" ht="18" customHeight="1">
      <c r="A90" s="9"/>
      <c r="B90" s="31"/>
      <c r="C90" s="11"/>
      <c r="D90" s="11"/>
      <c r="E90" s="32"/>
      <c r="F90" s="9"/>
      <c r="G90" s="9"/>
      <c r="H90" s="9"/>
      <c r="I90"/>
      <c r="J90"/>
      <c r="Q90" s="27"/>
    </row>
    <row r="91" spans="1:17" ht="18" customHeight="1">
      <c r="A91" s="9"/>
      <c r="B91" s="31"/>
      <c r="C91" s="11"/>
      <c r="D91" s="11"/>
      <c r="E91" s="32"/>
      <c r="F91" s="9"/>
      <c r="G91" s="9"/>
      <c r="H91" s="9"/>
      <c r="I91"/>
      <c r="J91"/>
      <c r="Q91" s="27"/>
    </row>
    <row r="92" spans="1:17" ht="18" customHeight="1">
      <c r="A92" s="9"/>
      <c r="B92" s="31"/>
      <c r="C92" s="11"/>
      <c r="D92" s="11"/>
      <c r="E92" s="32"/>
      <c r="F92" s="9"/>
      <c r="G92" s="9"/>
      <c r="H92" s="9"/>
      <c r="I92"/>
      <c r="J92"/>
      <c r="Q92" s="27"/>
    </row>
    <row r="93" spans="1:10" ht="18" customHeight="1">
      <c r="A93" s="4" t="s">
        <v>74</v>
      </c>
      <c r="B93" s="4"/>
      <c r="C93" s="4"/>
      <c r="D93" s="4"/>
      <c r="E93" s="4"/>
      <c r="F93" s="4"/>
      <c r="G93" s="4"/>
      <c r="H93" s="4"/>
      <c r="I93"/>
      <c r="J93"/>
    </row>
    <row r="94" spans="1:10" ht="18" customHeight="1">
      <c r="A94" s="16" t="s">
        <v>15</v>
      </c>
      <c r="B94" s="17" t="s">
        <v>75</v>
      </c>
      <c r="C94" s="10">
        <v>1975</v>
      </c>
      <c r="D94" s="10">
        <v>93588516</v>
      </c>
      <c r="E94" s="10">
        <f aca="true" t="shared" si="11" ref="E94:E96">F94+G94+H94</f>
        <v>270</v>
      </c>
      <c r="F94" s="18">
        <v>93</v>
      </c>
      <c r="G94" s="18">
        <v>89</v>
      </c>
      <c r="H94" s="18">
        <v>88</v>
      </c>
      <c r="I94"/>
      <c r="J94"/>
    </row>
    <row r="95" spans="1:10" ht="18" customHeight="1">
      <c r="A95" s="10" t="s">
        <v>58</v>
      </c>
      <c r="B95" s="17" t="s">
        <v>76</v>
      </c>
      <c r="C95" s="10">
        <v>1977</v>
      </c>
      <c r="D95" s="10">
        <v>93610738</v>
      </c>
      <c r="E95" s="10">
        <f t="shared" si="11"/>
        <v>265</v>
      </c>
      <c r="F95" s="18">
        <v>89</v>
      </c>
      <c r="G95" s="18">
        <v>89</v>
      </c>
      <c r="H95" s="18">
        <v>87</v>
      </c>
      <c r="I95"/>
      <c r="J95"/>
    </row>
    <row r="96" spans="1:10" ht="18" customHeight="1">
      <c r="A96" s="10" t="s">
        <v>58</v>
      </c>
      <c r="B96" s="17" t="s">
        <v>77</v>
      </c>
      <c r="C96" s="10">
        <v>1962</v>
      </c>
      <c r="D96" s="10">
        <v>3567747</v>
      </c>
      <c r="E96" s="10">
        <f t="shared" si="11"/>
        <v>263</v>
      </c>
      <c r="F96" s="18">
        <v>87</v>
      </c>
      <c r="G96" s="18">
        <v>89</v>
      </c>
      <c r="H96" s="18">
        <v>87</v>
      </c>
      <c r="I96"/>
      <c r="J96"/>
    </row>
    <row r="97" spans="1:10" ht="18" customHeight="1">
      <c r="A97" s="16" t="s">
        <v>15</v>
      </c>
      <c r="B97" s="17" t="s">
        <v>49</v>
      </c>
      <c r="C97" s="10">
        <v>1946</v>
      </c>
      <c r="D97" s="10">
        <v>3567399</v>
      </c>
      <c r="E97" s="10">
        <v>262</v>
      </c>
      <c r="F97" s="18">
        <v>88</v>
      </c>
      <c r="G97" s="18">
        <v>86</v>
      </c>
      <c r="H97" s="18">
        <v>88</v>
      </c>
      <c r="I97"/>
      <c r="J97"/>
    </row>
    <row r="98" spans="1:10" ht="18" customHeight="1">
      <c r="A98" s="16" t="s">
        <v>15</v>
      </c>
      <c r="B98" s="17" t="s">
        <v>78</v>
      </c>
      <c r="C98" s="10">
        <v>1937</v>
      </c>
      <c r="D98" s="10">
        <v>3567413</v>
      </c>
      <c r="E98" s="10">
        <v>259</v>
      </c>
      <c r="F98" s="18">
        <v>89</v>
      </c>
      <c r="G98" s="18">
        <v>83</v>
      </c>
      <c r="H98" s="18">
        <v>87</v>
      </c>
      <c r="I98"/>
      <c r="J98"/>
    </row>
    <row r="99" spans="1:10" ht="18" customHeight="1">
      <c r="A99" s="16" t="s">
        <v>15</v>
      </c>
      <c r="B99" s="10" t="s">
        <v>45</v>
      </c>
      <c r="C99" s="10">
        <v>1982</v>
      </c>
      <c r="D99" s="10">
        <v>93610788</v>
      </c>
      <c r="E99" s="10">
        <v>259</v>
      </c>
      <c r="F99" s="18">
        <v>89</v>
      </c>
      <c r="G99" s="18">
        <v>87</v>
      </c>
      <c r="H99" s="18">
        <v>83</v>
      </c>
      <c r="I99"/>
      <c r="J99"/>
    </row>
    <row r="100" spans="1:10" ht="18" customHeight="1">
      <c r="A100" s="10" t="s">
        <v>41</v>
      </c>
      <c r="B100" s="17" t="s">
        <v>43</v>
      </c>
      <c r="C100" s="10">
        <v>1969</v>
      </c>
      <c r="D100" s="10">
        <v>60015648</v>
      </c>
      <c r="E100" s="10">
        <v>256</v>
      </c>
      <c r="F100" s="18">
        <v>89</v>
      </c>
      <c r="G100" s="18">
        <v>83</v>
      </c>
      <c r="H100" s="18">
        <v>84</v>
      </c>
      <c r="I100"/>
      <c r="J100"/>
    </row>
    <row r="101" spans="1:10" ht="18" customHeight="1">
      <c r="A101" s="10" t="s">
        <v>41</v>
      </c>
      <c r="B101" s="17" t="s">
        <v>42</v>
      </c>
      <c r="C101" s="10">
        <v>1983</v>
      </c>
      <c r="D101" s="10">
        <v>93604623</v>
      </c>
      <c r="E101" s="10">
        <v>256</v>
      </c>
      <c r="F101" s="7">
        <v>89</v>
      </c>
      <c r="G101" s="7">
        <v>79</v>
      </c>
      <c r="H101" s="7">
        <v>88</v>
      </c>
      <c r="I101"/>
      <c r="J101"/>
    </row>
    <row r="102" spans="1:10" ht="18" customHeight="1">
      <c r="A102" s="10" t="s">
        <v>58</v>
      </c>
      <c r="B102" s="17" t="s">
        <v>79</v>
      </c>
      <c r="C102" s="10">
        <v>2000</v>
      </c>
      <c r="D102" s="10">
        <v>93610739</v>
      </c>
      <c r="E102" s="10">
        <f aca="true" t="shared" si="12" ref="E102:E105">F102+G102+H102</f>
        <v>256</v>
      </c>
      <c r="F102" s="18">
        <v>85</v>
      </c>
      <c r="G102" s="18">
        <v>85</v>
      </c>
      <c r="H102" s="18">
        <v>86</v>
      </c>
      <c r="I102"/>
      <c r="J102"/>
    </row>
    <row r="103" spans="1:10" ht="18" customHeight="1">
      <c r="A103" s="10" t="s">
        <v>41</v>
      </c>
      <c r="B103" s="6" t="s">
        <v>44</v>
      </c>
      <c r="C103" s="7">
        <v>1998</v>
      </c>
      <c r="D103" s="7">
        <v>50081031</v>
      </c>
      <c r="E103" s="10">
        <f t="shared" si="12"/>
        <v>256</v>
      </c>
      <c r="F103" s="18">
        <v>89</v>
      </c>
      <c r="G103" s="18">
        <v>81</v>
      </c>
      <c r="H103" s="18">
        <v>86</v>
      </c>
      <c r="I103"/>
      <c r="J103"/>
    </row>
    <row r="104" spans="1:10" ht="18" customHeight="1">
      <c r="A104" s="15" t="s">
        <v>5</v>
      </c>
      <c r="B104" s="17" t="s">
        <v>40</v>
      </c>
      <c r="C104" s="10">
        <v>1963</v>
      </c>
      <c r="D104" s="10">
        <v>93579748</v>
      </c>
      <c r="E104" s="10">
        <f t="shared" si="12"/>
        <v>256</v>
      </c>
      <c r="F104" s="20">
        <v>87</v>
      </c>
      <c r="G104" s="20">
        <v>83</v>
      </c>
      <c r="H104" s="20">
        <v>86</v>
      </c>
      <c r="I104"/>
      <c r="J104"/>
    </row>
    <row r="105" spans="1:10" ht="18" customHeight="1">
      <c r="A105" s="15" t="s">
        <v>5</v>
      </c>
      <c r="B105" s="17" t="s">
        <v>30</v>
      </c>
      <c r="C105" s="10">
        <v>1980</v>
      </c>
      <c r="D105" s="10">
        <v>93590347</v>
      </c>
      <c r="E105" s="10">
        <f t="shared" si="12"/>
        <v>255</v>
      </c>
      <c r="F105" s="18">
        <v>84</v>
      </c>
      <c r="G105" s="18">
        <v>84</v>
      </c>
      <c r="H105" s="18">
        <v>87</v>
      </c>
      <c r="I105"/>
      <c r="J105"/>
    </row>
    <row r="106" spans="1:10" ht="18" customHeight="1">
      <c r="A106" s="15" t="s">
        <v>5</v>
      </c>
      <c r="B106" s="17" t="s">
        <v>80</v>
      </c>
      <c r="C106" s="10">
        <v>1955</v>
      </c>
      <c r="D106" s="10">
        <v>93595368</v>
      </c>
      <c r="E106" s="10">
        <v>251</v>
      </c>
      <c r="F106" s="18">
        <v>79</v>
      </c>
      <c r="G106" s="18">
        <v>84</v>
      </c>
      <c r="H106" s="18">
        <v>88</v>
      </c>
      <c r="I106"/>
      <c r="J106"/>
    </row>
    <row r="107" spans="1:10" ht="18" customHeight="1">
      <c r="A107" s="16" t="s">
        <v>15</v>
      </c>
      <c r="B107" s="17" t="s">
        <v>39</v>
      </c>
      <c r="C107" s="10">
        <v>1945</v>
      </c>
      <c r="D107" s="10">
        <v>93588513</v>
      </c>
      <c r="E107" s="10">
        <v>249</v>
      </c>
      <c r="F107" s="18">
        <v>78</v>
      </c>
      <c r="G107" s="18">
        <v>83</v>
      </c>
      <c r="H107" s="18">
        <v>88</v>
      </c>
      <c r="I107"/>
      <c r="J107"/>
    </row>
    <row r="108" spans="1:10" ht="18" customHeight="1">
      <c r="A108" s="10" t="s">
        <v>41</v>
      </c>
      <c r="B108" s="17" t="s">
        <v>50</v>
      </c>
      <c r="C108" s="10">
        <v>1972</v>
      </c>
      <c r="D108" s="10">
        <v>93584793</v>
      </c>
      <c r="E108" s="10">
        <v>244</v>
      </c>
      <c r="F108" s="18">
        <v>82</v>
      </c>
      <c r="G108" s="18">
        <v>81</v>
      </c>
      <c r="H108" s="18">
        <v>81</v>
      </c>
      <c r="I108"/>
      <c r="J108"/>
    </row>
    <row r="109" spans="1:10" ht="18" customHeight="1">
      <c r="A109" s="15" t="s">
        <v>11</v>
      </c>
      <c r="B109" s="17" t="s">
        <v>81</v>
      </c>
      <c r="C109" s="10">
        <v>1971</v>
      </c>
      <c r="D109" s="10">
        <v>93584027</v>
      </c>
      <c r="E109" s="10">
        <v>240</v>
      </c>
      <c r="F109" s="18">
        <v>87</v>
      </c>
      <c r="G109" s="18">
        <v>79</v>
      </c>
      <c r="H109" s="18">
        <v>74</v>
      </c>
      <c r="I109"/>
      <c r="J109"/>
    </row>
    <row r="110" spans="1:10" ht="18" customHeight="1">
      <c r="A110" s="15" t="s">
        <v>5</v>
      </c>
      <c r="B110" s="17" t="s">
        <v>82</v>
      </c>
      <c r="C110" s="10">
        <v>1953</v>
      </c>
      <c r="D110" s="10">
        <v>93620165</v>
      </c>
      <c r="E110" s="10">
        <f aca="true" t="shared" si="13" ref="E110:E111">F110+G110+H110</f>
        <v>230</v>
      </c>
      <c r="F110" s="18">
        <v>77</v>
      </c>
      <c r="G110" s="18">
        <v>81</v>
      </c>
      <c r="H110" s="18">
        <v>72</v>
      </c>
      <c r="I110"/>
      <c r="J110"/>
    </row>
    <row r="111" spans="1:10" ht="18" customHeight="1">
      <c r="A111" s="10" t="s">
        <v>58</v>
      </c>
      <c r="B111" s="17" t="s">
        <v>83</v>
      </c>
      <c r="C111" s="10">
        <v>1983</v>
      </c>
      <c r="D111" s="10">
        <v>93617128</v>
      </c>
      <c r="E111" s="10">
        <f t="shared" si="13"/>
        <v>273</v>
      </c>
      <c r="F111" s="10">
        <v>90</v>
      </c>
      <c r="G111" s="10">
        <v>89</v>
      </c>
      <c r="H111" s="10">
        <v>94</v>
      </c>
      <c r="I111"/>
      <c r="J111"/>
    </row>
    <row r="112" spans="1:10" ht="18" customHeight="1">
      <c r="A112" s="4" t="s">
        <v>84</v>
      </c>
      <c r="B112" s="4"/>
      <c r="C112" s="4"/>
      <c r="D112" s="4"/>
      <c r="E112" s="4"/>
      <c r="F112" s="4"/>
      <c r="G112" s="4"/>
      <c r="H112" s="4"/>
      <c r="I112" s="13"/>
      <c r="J112"/>
    </row>
    <row r="113" spans="1:10" ht="18" customHeight="1">
      <c r="A113" s="15" t="s">
        <v>5</v>
      </c>
      <c r="B113" s="16" t="s">
        <v>19</v>
      </c>
      <c r="C113" s="15">
        <v>1977</v>
      </c>
      <c r="D113" s="16">
        <v>93584515</v>
      </c>
      <c r="E113" s="15">
        <v>289</v>
      </c>
      <c r="F113" s="8">
        <v>97</v>
      </c>
      <c r="G113" s="8">
        <v>98</v>
      </c>
      <c r="H113" s="8">
        <v>94</v>
      </c>
      <c r="I113" s="13"/>
      <c r="J113"/>
    </row>
    <row r="114" spans="1:10" ht="18" customHeight="1">
      <c r="A114" s="10" t="s">
        <v>3</v>
      </c>
      <c r="B114" s="16" t="s">
        <v>54</v>
      </c>
      <c r="C114" s="15">
        <v>1974</v>
      </c>
      <c r="D114" s="16">
        <v>63033824</v>
      </c>
      <c r="E114" s="15">
        <v>288</v>
      </c>
      <c r="F114" s="8">
        <v>95</v>
      </c>
      <c r="G114" s="8">
        <v>96</v>
      </c>
      <c r="H114" s="8">
        <v>97</v>
      </c>
      <c r="I114" s="13"/>
      <c r="J114"/>
    </row>
    <row r="115" spans="1:10" ht="18" customHeight="1">
      <c r="A115" s="10" t="s">
        <v>3</v>
      </c>
      <c r="B115" s="16" t="s">
        <v>53</v>
      </c>
      <c r="C115" s="15">
        <v>1962</v>
      </c>
      <c r="D115" s="16">
        <v>3568198</v>
      </c>
      <c r="E115" s="15">
        <f aca="true" t="shared" si="14" ref="E115:E122">F115+G115+H115</f>
        <v>287</v>
      </c>
      <c r="F115" s="8">
        <v>94</v>
      </c>
      <c r="G115" s="8">
        <v>96</v>
      </c>
      <c r="H115" s="8">
        <v>97</v>
      </c>
      <c r="I115" s="13"/>
      <c r="J115"/>
    </row>
    <row r="116" spans="1:10" ht="18" customHeight="1">
      <c r="A116" s="10" t="s">
        <v>3</v>
      </c>
      <c r="B116" s="16" t="s">
        <v>55</v>
      </c>
      <c r="C116" s="15">
        <v>1978</v>
      </c>
      <c r="D116" s="16">
        <v>93586933</v>
      </c>
      <c r="E116" s="15">
        <f t="shared" si="14"/>
        <v>287</v>
      </c>
      <c r="F116" s="8">
        <v>95</v>
      </c>
      <c r="G116" s="8">
        <v>96</v>
      </c>
      <c r="H116" s="8">
        <v>96</v>
      </c>
      <c r="I116" s="13"/>
      <c r="J116"/>
    </row>
    <row r="117" spans="1:10" ht="18" customHeight="1">
      <c r="A117" s="15" t="s">
        <v>5</v>
      </c>
      <c r="B117" s="16" t="s">
        <v>21</v>
      </c>
      <c r="C117" s="15">
        <v>1977</v>
      </c>
      <c r="D117" s="16">
        <v>44285688</v>
      </c>
      <c r="E117" s="15">
        <f t="shared" si="14"/>
        <v>285</v>
      </c>
      <c r="F117" s="8">
        <v>96</v>
      </c>
      <c r="G117" s="8">
        <v>93</v>
      </c>
      <c r="H117" s="8">
        <v>96</v>
      </c>
      <c r="I117" s="13"/>
      <c r="J117"/>
    </row>
    <row r="118" spans="1:10" ht="18" customHeight="1">
      <c r="A118" s="16" t="s">
        <v>15</v>
      </c>
      <c r="B118" s="16" t="s">
        <v>24</v>
      </c>
      <c r="C118" s="15">
        <v>1998</v>
      </c>
      <c r="D118" s="16">
        <v>93588120</v>
      </c>
      <c r="E118" s="15">
        <f t="shared" si="14"/>
        <v>280</v>
      </c>
      <c r="F118" s="8">
        <v>93</v>
      </c>
      <c r="G118" s="8">
        <v>93</v>
      </c>
      <c r="H118" s="8">
        <v>94</v>
      </c>
      <c r="I118" s="13"/>
      <c r="J118"/>
    </row>
    <row r="119" spans="1:10" ht="18" customHeight="1">
      <c r="A119" s="16" t="s">
        <v>15</v>
      </c>
      <c r="B119" s="16" t="s">
        <v>85</v>
      </c>
      <c r="C119" s="15">
        <v>1960</v>
      </c>
      <c r="D119" s="16">
        <v>47022591</v>
      </c>
      <c r="E119" s="15">
        <f t="shared" si="14"/>
        <v>277</v>
      </c>
      <c r="F119" s="8">
        <v>92</v>
      </c>
      <c r="G119" s="8">
        <v>91</v>
      </c>
      <c r="H119" s="8">
        <v>94</v>
      </c>
      <c r="I119" s="13"/>
      <c r="J119"/>
    </row>
    <row r="120" spans="1:10" ht="18" customHeight="1">
      <c r="A120" s="15" t="s">
        <v>5</v>
      </c>
      <c r="B120" s="16" t="s">
        <v>86</v>
      </c>
      <c r="C120" s="15">
        <v>1980</v>
      </c>
      <c r="D120" s="16">
        <v>93590347</v>
      </c>
      <c r="E120" s="15">
        <f t="shared" si="14"/>
        <v>277</v>
      </c>
      <c r="F120" s="8">
        <v>94</v>
      </c>
      <c r="G120" s="8">
        <v>94</v>
      </c>
      <c r="H120" s="8">
        <v>89</v>
      </c>
      <c r="I120" s="13"/>
      <c r="J120"/>
    </row>
    <row r="121" spans="1:10" ht="18" customHeight="1">
      <c r="A121" s="16" t="s">
        <v>15</v>
      </c>
      <c r="B121" s="16" t="s">
        <v>36</v>
      </c>
      <c r="C121" s="15">
        <v>1942</v>
      </c>
      <c r="D121" s="16">
        <v>93572680</v>
      </c>
      <c r="E121" s="15">
        <f t="shared" si="14"/>
        <v>264</v>
      </c>
      <c r="F121" s="8">
        <v>88</v>
      </c>
      <c r="G121" s="8">
        <v>88</v>
      </c>
      <c r="H121" s="8">
        <v>88</v>
      </c>
      <c r="I121" s="13"/>
      <c r="J121"/>
    </row>
    <row r="122" spans="1:10" ht="18" customHeight="1">
      <c r="A122" s="10" t="s">
        <v>3</v>
      </c>
      <c r="B122" s="16" t="s">
        <v>87</v>
      </c>
      <c r="C122" s="15">
        <v>1946</v>
      </c>
      <c r="D122" s="16">
        <v>3570807</v>
      </c>
      <c r="E122" s="15">
        <f t="shared" si="14"/>
        <v>263</v>
      </c>
      <c r="F122" s="8">
        <v>88</v>
      </c>
      <c r="G122" s="8">
        <v>91</v>
      </c>
      <c r="H122" s="8">
        <v>84</v>
      </c>
      <c r="I122" s="13"/>
      <c r="J122"/>
    </row>
    <row r="123" spans="1:10" ht="18" customHeight="1">
      <c r="A123" s="16" t="s">
        <v>15</v>
      </c>
      <c r="B123" s="16" t="s">
        <v>75</v>
      </c>
      <c r="C123" s="15">
        <v>1975</v>
      </c>
      <c r="D123" s="16">
        <v>93588516</v>
      </c>
      <c r="E123" s="15">
        <v>260</v>
      </c>
      <c r="F123" s="8">
        <v>86</v>
      </c>
      <c r="G123" s="8">
        <v>89</v>
      </c>
      <c r="H123" s="8">
        <v>85</v>
      </c>
      <c r="I123" s="13"/>
      <c r="J123"/>
    </row>
    <row r="124" spans="1:10" ht="18" customHeight="1">
      <c r="A124" s="15" t="s">
        <v>5</v>
      </c>
      <c r="B124" s="16" t="s">
        <v>37</v>
      </c>
      <c r="C124" s="15">
        <v>1961</v>
      </c>
      <c r="D124" s="16">
        <v>93569856</v>
      </c>
      <c r="E124" s="15">
        <v>259</v>
      </c>
      <c r="F124" s="8">
        <v>82</v>
      </c>
      <c r="G124" s="8">
        <v>90</v>
      </c>
      <c r="H124" s="8">
        <v>87</v>
      </c>
      <c r="I124" s="13"/>
      <c r="J124"/>
    </row>
    <row r="125" spans="1:10" ht="18" customHeight="1">
      <c r="A125" s="15" t="s">
        <v>11</v>
      </c>
      <c r="B125" s="16" t="s">
        <v>81</v>
      </c>
      <c r="C125" s="15">
        <v>1971</v>
      </c>
      <c r="D125" s="16">
        <v>93584027</v>
      </c>
      <c r="E125" s="15">
        <f>F125+G125+H125</f>
        <v>241</v>
      </c>
      <c r="F125" s="8">
        <v>79</v>
      </c>
      <c r="G125" s="8">
        <v>80</v>
      </c>
      <c r="H125" s="8">
        <v>82</v>
      </c>
      <c r="I125" s="13"/>
      <c r="J125"/>
    </row>
    <row r="126" spans="1:28" ht="18" customHeight="1">
      <c r="A126" s="33" t="s">
        <v>88</v>
      </c>
      <c r="B126" s="33"/>
      <c r="C126" s="33"/>
      <c r="D126" s="33"/>
      <c r="E126" s="33"/>
      <c r="F126" s="33"/>
      <c r="G126" s="33"/>
      <c r="H126" s="33"/>
      <c r="I126"/>
      <c r="J126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:28" ht="18" customHeight="1">
      <c r="A127" s="10" t="s">
        <v>3</v>
      </c>
      <c r="B127" s="8" t="s">
        <v>89</v>
      </c>
      <c r="C127" s="8">
        <v>1962</v>
      </c>
      <c r="D127" s="8">
        <v>3568198</v>
      </c>
      <c r="E127" s="8">
        <f>F127+G127+H127</f>
        <v>287</v>
      </c>
      <c r="F127" s="8">
        <v>96</v>
      </c>
      <c r="G127" s="8">
        <v>95</v>
      </c>
      <c r="H127" s="8">
        <v>96</v>
      </c>
      <c r="I127"/>
      <c r="J1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:28" ht="18" customHeight="1">
      <c r="A128" s="8" t="s">
        <v>15</v>
      </c>
      <c r="B128" s="8" t="s">
        <v>33</v>
      </c>
      <c r="C128" s="8">
        <v>1960</v>
      </c>
      <c r="D128" s="8">
        <v>47022591</v>
      </c>
      <c r="E128" s="8">
        <v>281</v>
      </c>
      <c r="F128" s="8">
        <v>94</v>
      </c>
      <c r="G128" s="8">
        <v>94</v>
      </c>
      <c r="H128" s="8">
        <v>93</v>
      </c>
      <c r="I128"/>
      <c r="J128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:28" ht="18" customHeight="1">
      <c r="A129" s="10" t="s">
        <v>3</v>
      </c>
      <c r="B129" s="8" t="s">
        <v>32</v>
      </c>
      <c r="C129" s="8">
        <v>1946</v>
      </c>
      <c r="D129" s="8">
        <v>3570807</v>
      </c>
      <c r="E129" s="8">
        <v>272</v>
      </c>
      <c r="F129" s="8">
        <v>92</v>
      </c>
      <c r="G129" s="8">
        <v>92</v>
      </c>
      <c r="H129" s="8">
        <v>88</v>
      </c>
      <c r="I129"/>
      <c r="J129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:28" ht="18" customHeight="1">
      <c r="A130" s="8" t="s">
        <v>15</v>
      </c>
      <c r="B130" s="8" t="s">
        <v>27</v>
      </c>
      <c r="C130" s="8">
        <v>1953</v>
      </c>
      <c r="D130" s="8">
        <v>45145887</v>
      </c>
      <c r="E130" s="8">
        <f>F130+G130+H130</f>
        <v>270</v>
      </c>
      <c r="F130" s="8">
        <v>90</v>
      </c>
      <c r="G130" s="8">
        <v>89</v>
      </c>
      <c r="H130" s="8">
        <v>91</v>
      </c>
      <c r="I130"/>
      <c r="J130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:28" ht="18" customHeight="1">
      <c r="A131" s="10" t="s">
        <v>3</v>
      </c>
      <c r="B131" s="8" t="s">
        <v>35</v>
      </c>
      <c r="C131" s="8">
        <v>1957</v>
      </c>
      <c r="D131" s="8">
        <v>3570809</v>
      </c>
      <c r="E131" s="8">
        <v>262</v>
      </c>
      <c r="F131" s="8">
        <v>85</v>
      </c>
      <c r="G131" s="8">
        <v>92</v>
      </c>
      <c r="H131" s="8">
        <v>85</v>
      </c>
      <c r="I131"/>
      <c r="J131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:28" ht="18" customHeight="1">
      <c r="A132" s="8" t="s">
        <v>15</v>
      </c>
      <c r="B132" s="8" t="s">
        <v>49</v>
      </c>
      <c r="C132" s="8">
        <v>1946</v>
      </c>
      <c r="D132" s="8">
        <v>3567399</v>
      </c>
      <c r="E132" s="8">
        <v>248</v>
      </c>
      <c r="F132" s="8">
        <v>74</v>
      </c>
      <c r="G132" s="8">
        <v>86</v>
      </c>
      <c r="H132" s="8">
        <v>88</v>
      </c>
      <c r="I132"/>
      <c r="J132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:28" ht="18" customHeight="1">
      <c r="A133" s="8" t="s">
        <v>15</v>
      </c>
      <c r="B133" s="8" t="s">
        <v>39</v>
      </c>
      <c r="C133" s="8">
        <v>1945</v>
      </c>
      <c r="D133" s="8">
        <v>93588513</v>
      </c>
      <c r="E133" s="8">
        <f aca="true" t="shared" si="15" ref="E133:E134">F133+G133+H133</f>
        <v>248</v>
      </c>
      <c r="F133" s="8">
        <v>82</v>
      </c>
      <c r="G133" s="8">
        <v>83</v>
      </c>
      <c r="H133" s="8">
        <v>83</v>
      </c>
      <c r="I133"/>
      <c r="J133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:28" ht="18" customHeight="1">
      <c r="A134" s="8" t="s">
        <v>1</v>
      </c>
      <c r="B134" s="7" t="s">
        <v>46</v>
      </c>
      <c r="C134" s="7">
        <v>1955</v>
      </c>
      <c r="D134" s="7">
        <v>43293918</v>
      </c>
      <c r="E134" s="8">
        <f t="shared" si="15"/>
        <v>238</v>
      </c>
      <c r="F134" s="8">
        <v>81</v>
      </c>
      <c r="G134" s="8">
        <v>79</v>
      </c>
      <c r="H134" s="8">
        <v>78</v>
      </c>
      <c r="I134"/>
      <c r="J134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:28" ht="18" customHeight="1">
      <c r="A135" s="7" t="s">
        <v>3</v>
      </c>
      <c r="B135" s="8" t="s">
        <v>90</v>
      </c>
      <c r="C135" s="8">
        <v>1938</v>
      </c>
      <c r="D135" s="8">
        <v>51137170</v>
      </c>
      <c r="E135" s="8">
        <v>176</v>
      </c>
      <c r="F135" s="8">
        <v>58</v>
      </c>
      <c r="G135" s="8">
        <v>61</v>
      </c>
      <c r="H135" s="8">
        <v>57</v>
      </c>
      <c r="I135"/>
      <c r="J135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</sheetData>
  <sheetProtection selectLockedCells="1" selectUnlockedCells="1"/>
  <mergeCells count="8">
    <mergeCell ref="A2:I2"/>
    <mergeCell ref="A8:H8"/>
    <mergeCell ref="A25:H25"/>
    <mergeCell ref="A48:H48"/>
    <mergeCell ref="A60:H60"/>
    <mergeCell ref="A93:H93"/>
    <mergeCell ref="A112:H112"/>
    <mergeCell ref="A126:H126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L13" sqref="L13"/>
    </sheetView>
  </sheetViews>
  <sheetFormatPr defaultColWidth="10.28125" defaultRowHeight="15"/>
  <cols>
    <col min="1" max="1" width="21.00390625" style="1" customWidth="1"/>
    <col min="2" max="2" width="22.57421875" style="1" customWidth="1"/>
    <col min="3" max="3" width="10.140625" style="1" customWidth="1"/>
    <col min="4" max="4" width="9.8515625" style="1" customWidth="1"/>
    <col min="5" max="5" width="11.57421875" style="1" customWidth="1"/>
    <col min="6" max="8" width="6.7109375" style="2" customWidth="1"/>
    <col min="9" max="9" width="4.7109375" style="0" customWidth="1"/>
    <col min="10" max="16384" width="11.00390625" style="0" customWidth="1"/>
  </cols>
  <sheetData>
    <row r="1" ht="15.75"/>
    <row r="2" spans="1:8" ht="15.75">
      <c r="A2" s="4" t="s">
        <v>91</v>
      </c>
      <c r="B2" s="4"/>
      <c r="C2" s="4"/>
      <c r="D2" s="4"/>
      <c r="E2" s="4"/>
      <c r="F2" s="4"/>
      <c r="G2" s="4"/>
      <c r="H2" s="4"/>
    </row>
    <row r="3" spans="1:8" ht="15.75">
      <c r="A3" s="4" t="s">
        <v>92</v>
      </c>
      <c r="B3" s="4"/>
      <c r="C3" s="4"/>
      <c r="D3" s="4"/>
      <c r="E3" s="4"/>
      <c r="F3" s="4"/>
      <c r="G3" s="4"/>
      <c r="H3" s="4"/>
    </row>
    <row r="4" spans="1:8" ht="15">
      <c r="A4" s="34" t="s">
        <v>93</v>
      </c>
      <c r="B4" s="34" t="s">
        <v>94</v>
      </c>
      <c r="C4" s="35" t="s">
        <v>95</v>
      </c>
      <c r="D4" s="36" t="s">
        <v>96</v>
      </c>
      <c r="E4" s="37" t="s">
        <v>97</v>
      </c>
      <c r="F4" s="38" t="s">
        <v>98</v>
      </c>
      <c r="G4" s="38" t="s">
        <v>98</v>
      </c>
      <c r="H4" s="38" t="s">
        <v>98</v>
      </c>
    </row>
    <row r="5" spans="1:8" ht="15">
      <c r="A5" s="34"/>
      <c r="B5" s="34"/>
      <c r="C5" s="39" t="s">
        <v>99</v>
      </c>
      <c r="D5" s="40" t="s">
        <v>100</v>
      </c>
      <c r="E5" s="34" t="s">
        <v>101</v>
      </c>
      <c r="F5" s="34">
        <v>1</v>
      </c>
      <c r="G5" s="34">
        <v>2</v>
      </c>
      <c r="H5" s="34">
        <v>3</v>
      </c>
    </row>
    <row r="6" spans="1:8" ht="15">
      <c r="A6" s="7" t="s">
        <v>41</v>
      </c>
      <c r="B6" s="7" t="s">
        <v>102</v>
      </c>
      <c r="C6" s="7">
        <v>1999</v>
      </c>
      <c r="D6" s="7">
        <v>93615622</v>
      </c>
      <c r="E6" s="7">
        <v>280</v>
      </c>
      <c r="F6" s="7">
        <v>92</v>
      </c>
      <c r="G6" s="7">
        <v>95</v>
      </c>
      <c r="H6" s="7">
        <v>93</v>
      </c>
    </row>
    <row r="7" spans="1:8" ht="15">
      <c r="A7" s="7" t="s">
        <v>3</v>
      </c>
      <c r="B7" s="7" t="s">
        <v>103</v>
      </c>
      <c r="C7" s="7">
        <v>1970</v>
      </c>
      <c r="D7" s="7">
        <v>93588645</v>
      </c>
      <c r="E7" s="7">
        <v>279</v>
      </c>
      <c r="F7" s="7">
        <v>91</v>
      </c>
      <c r="G7" s="7">
        <v>93</v>
      </c>
      <c r="H7" s="7">
        <v>95</v>
      </c>
    </row>
    <row r="8" spans="1:8" ht="15">
      <c r="A8" s="7" t="s">
        <v>3</v>
      </c>
      <c r="B8" s="7" t="s">
        <v>104</v>
      </c>
      <c r="C8" s="7">
        <v>1967</v>
      </c>
      <c r="D8" s="7">
        <v>59116230</v>
      </c>
      <c r="E8" s="7">
        <v>279</v>
      </c>
      <c r="F8" s="7">
        <v>97</v>
      </c>
      <c r="G8" s="7">
        <v>90</v>
      </c>
      <c r="H8" s="7">
        <v>92</v>
      </c>
    </row>
    <row r="9" spans="1:8" ht="15.75">
      <c r="A9" s="41" t="s">
        <v>105</v>
      </c>
      <c r="B9" s="41"/>
      <c r="C9" s="41"/>
      <c r="D9" s="41"/>
      <c r="E9" s="41"/>
      <c r="F9" s="41"/>
      <c r="G9" s="41"/>
      <c r="H9" s="41"/>
    </row>
    <row r="10" spans="1:8" ht="15">
      <c r="A10" s="34" t="s">
        <v>93</v>
      </c>
      <c r="B10" s="34" t="s">
        <v>94</v>
      </c>
      <c r="C10" s="35" t="s">
        <v>95</v>
      </c>
      <c r="D10" s="36" t="s">
        <v>96</v>
      </c>
      <c r="E10" s="37" t="s">
        <v>97</v>
      </c>
      <c r="F10" s="38" t="s">
        <v>98</v>
      </c>
      <c r="G10" s="38" t="s">
        <v>98</v>
      </c>
      <c r="H10" s="38" t="s">
        <v>98</v>
      </c>
    </row>
    <row r="11" spans="1:8" ht="15">
      <c r="A11" s="34"/>
      <c r="B11" s="34"/>
      <c r="C11" s="39" t="s">
        <v>99</v>
      </c>
      <c r="D11" s="40" t="s">
        <v>100</v>
      </c>
      <c r="E11" s="34" t="s">
        <v>101</v>
      </c>
      <c r="F11" s="34">
        <v>1</v>
      </c>
      <c r="G11" s="34">
        <v>2</v>
      </c>
      <c r="H11" s="34">
        <v>3</v>
      </c>
    </row>
    <row r="12" spans="1:8" ht="15">
      <c r="A12" s="7" t="s">
        <v>3</v>
      </c>
      <c r="B12" s="7" t="s">
        <v>106</v>
      </c>
      <c r="C12" s="7">
        <v>1967</v>
      </c>
      <c r="D12" s="7">
        <v>59116230</v>
      </c>
      <c r="E12" s="7">
        <v>287</v>
      </c>
      <c r="F12" s="7">
        <v>96</v>
      </c>
      <c r="G12" s="7">
        <v>96</v>
      </c>
      <c r="H12" s="7">
        <v>95</v>
      </c>
    </row>
    <row r="13" spans="1:8" ht="15">
      <c r="A13" s="7" t="s">
        <v>41</v>
      </c>
      <c r="B13" s="7" t="s">
        <v>102</v>
      </c>
      <c r="C13" s="7">
        <v>1999</v>
      </c>
      <c r="D13" s="7">
        <v>93615622</v>
      </c>
      <c r="E13" s="7">
        <v>275</v>
      </c>
      <c r="F13" s="7">
        <v>89</v>
      </c>
      <c r="G13" s="7">
        <v>93</v>
      </c>
      <c r="H13" s="7">
        <v>93</v>
      </c>
    </row>
    <row r="14" spans="1:8" ht="15">
      <c r="A14" s="16" t="s">
        <v>15</v>
      </c>
      <c r="B14" s="16" t="s">
        <v>107</v>
      </c>
      <c r="C14" s="15">
        <v>1986</v>
      </c>
      <c r="D14" s="16">
        <v>9358111</v>
      </c>
      <c r="E14" s="15">
        <v>268</v>
      </c>
      <c r="F14" s="15">
        <v>89</v>
      </c>
      <c r="G14" s="15">
        <v>90</v>
      </c>
      <c r="H14" s="15">
        <v>89</v>
      </c>
    </row>
    <row r="15" spans="1:8" ht="15">
      <c r="A15" s="10"/>
      <c r="B15" s="16"/>
      <c r="C15" s="16"/>
      <c r="D15" s="16"/>
      <c r="E15" s="15"/>
      <c r="F15" s="15"/>
      <c r="G15" s="15"/>
      <c r="H15" s="15"/>
    </row>
    <row r="16" spans="1:8" ht="15">
      <c r="A16" s="10"/>
      <c r="B16" s="16"/>
      <c r="C16" s="16"/>
      <c r="D16" s="16"/>
      <c r="E16" s="16"/>
      <c r="F16" s="15"/>
      <c r="G16" s="15"/>
      <c r="H16" s="15"/>
    </row>
    <row r="17" spans="1:8" ht="15">
      <c r="A17" s="27"/>
      <c r="B17" s="27"/>
      <c r="C17" s="27"/>
      <c r="D17" s="27"/>
      <c r="E17" s="27"/>
      <c r="F17" s="27"/>
      <c r="G17" s="27"/>
      <c r="H17" s="27"/>
    </row>
    <row r="18" spans="1:8" ht="15">
      <c r="A18" s="27"/>
      <c r="B18" s="27"/>
      <c r="C18" s="27" t="s">
        <v>108</v>
      </c>
      <c r="D18" s="27"/>
      <c r="E18" s="27"/>
      <c r="F18" s="27"/>
      <c r="G18" s="27"/>
      <c r="H18" s="27"/>
    </row>
    <row r="19" spans="1:8" ht="15.75">
      <c r="A19" s="27"/>
      <c r="B19" s="27"/>
      <c r="C19" s="27"/>
      <c r="D19" s="27"/>
      <c r="E19" s="27"/>
      <c r="F19" s="27"/>
      <c r="G19" s="27"/>
      <c r="H19" s="27"/>
    </row>
    <row r="20" spans="1:8" ht="15">
      <c r="A20" s="42" t="s">
        <v>109</v>
      </c>
      <c r="B20" s="42"/>
      <c r="C20" s="42"/>
      <c r="D20" s="42"/>
      <c r="E20" s="42"/>
      <c r="F20" s="42"/>
      <c r="G20" s="42"/>
      <c r="H20" s="42"/>
    </row>
    <row r="21" spans="1:8" ht="15">
      <c r="A21" s="16" t="s">
        <v>5</v>
      </c>
      <c r="B21" s="16" t="s">
        <v>110</v>
      </c>
      <c r="C21" s="15">
        <v>1986</v>
      </c>
      <c r="D21" s="16">
        <v>93621070</v>
      </c>
      <c r="E21" s="15">
        <v>162</v>
      </c>
      <c r="F21" s="15">
        <v>42</v>
      </c>
      <c r="G21" s="15">
        <v>54</v>
      </c>
      <c r="H21" s="15">
        <v>66</v>
      </c>
    </row>
    <row r="22" spans="1:8" ht="15">
      <c r="A22" s="27"/>
      <c r="B22" s="27"/>
      <c r="C22" s="27"/>
      <c r="D22" s="27"/>
      <c r="E22" s="3"/>
      <c r="F22" s="3"/>
      <c r="G22" s="3"/>
      <c r="H22" s="3"/>
    </row>
    <row r="23" spans="1:8" ht="15.75">
      <c r="A23" s="41" t="s">
        <v>111</v>
      </c>
      <c r="B23" s="41"/>
      <c r="C23" s="41"/>
      <c r="D23" s="41"/>
      <c r="E23" s="41"/>
      <c r="F23" s="41"/>
      <c r="G23" s="41"/>
      <c r="H23" s="41"/>
    </row>
    <row r="24" spans="1:8" ht="15">
      <c r="A24" s="16" t="s">
        <v>5</v>
      </c>
      <c r="B24" s="16" t="s">
        <v>110</v>
      </c>
      <c r="C24" s="15">
        <v>1986</v>
      </c>
      <c r="D24" s="16">
        <v>93621070</v>
      </c>
      <c r="E24" s="15">
        <v>176</v>
      </c>
      <c r="F24" s="15">
        <v>60</v>
      </c>
      <c r="G24" s="15">
        <v>48</v>
      </c>
      <c r="H24" s="15">
        <v>68</v>
      </c>
    </row>
  </sheetData>
  <sheetProtection selectLockedCells="1" selectUnlockedCells="1"/>
  <mergeCells count="9">
    <mergeCell ref="A2:H2"/>
    <mergeCell ref="A3:H3"/>
    <mergeCell ref="A4:A5"/>
    <mergeCell ref="B4:B5"/>
    <mergeCell ref="A9:H9"/>
    <mergeCell ref="A10:A11"/>
    <mergeCell ref="B10:B11"/>
    <mergeCell ref="A20:H20"/>
    <mergeCell ref="A23:H23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J40" sqref="J40"/>
    </sheetView>
  </sheetViews>
  <sheetFormatPr defaultColWidth="10.28125" defaultRowHeight="15"/>
  <cols>
    <col min="1" max="1" width="5.140625" style="0" customWidth="1"/>
    <col min="2" max="2" width="4.140625" style="43" customWidth="1"/>
    <col min="3" max="3" width="21.00390625" style="0" customWidth="1"/>
    <col min="4" max="7" width="23.7109375" style="0" customWidth="1"/>
    <col min="8" max="8" width="9.140625" style="44" customWidth="1"/>
    <col min="9" max="9" width="9.00390625" style="45" customWidth="1"/>
    <col min="10" max="10" width="23.7109375" style="0" customWidth="1"/>
    <col min="11" max="16384" width="11.00390625" style="0" customWidth="1"/>
  </cols>
  <sheetData>
    <row r="1" spans="1:9" s="14" customFormat="1" ht="24">
      <c r="A1" s="46" t="s">
        <v>112</v>
      </c>
      <c r="B1" s="46"/>
      <c r="C1" s="46"/>
      <c r="D1" s="46"/>
      <c r="E1" s="46"/>
      <c r="F1" s="46"/>
      <c r="G1" s="46"/>
      <c r="H1" s="46"/>
      <c r="I1" s="45"/>
    </row>
    <row r="2" spans="1:8" ht="21">
      <c r="A2" s="47" t="s">
        <v>113</v>
      </c>
      <c r="B2" s="47"/>
      <c r="C2" s="47"/>
      <c r="D2" s="47"/>
      <c r="E2" s="47"/>
      <c r="F2" s="47"/>
      <c r="G2" s="47"/>
      <c r="H2" s="47"/>
    </row>
    <row r="4" spans="1:8" ht="14.25">
      <c r="A4" s="21" t="s">
        <v>114</v>
      </c>
      <c r="B4" s="28" t="s">
        <v>115</v>
      </c>
      <c r="C4" s="21" t="s">
        <v>116</v>
      </c>
      <c r="D4" s="21" t="s">
        <v>117</v>
      </c>
      <c r="E4" s="21" t="s">
        <v>118</v>
      </c>
      <c r="F4" s="21" t="s">
        <v>119</v>
      </c>
      <c r="G4" s="21" t="s">
        <v>120</v>
      </c>
      <c r="H4" s="21" t="s">
        <v>121</v>
      </c>
    </row>
    <row r="5" spans="2:8" ht="15">
      <c r="B5" s="28">
        <v>80</v>
      </c>
      <c r="C5" s="16" t="s">
        <v>1</v>
      </c>
      <c r="D5" s="6" t="s">
        <v>2</v>
      </c>
      <c r="E5" s="12" t="s">
        <v>7</v>
      </c>
      <c r="F5" s="12" t="s">
        <v>9</v>
      </c>
      <c r="G5" s="48"/>
      <c r="H5" s="21">
        <v>772</v>
      </c>
    </row>
    <row r="6" ht="15"/>
    <row r="7" spans="1:8" ht="21">
      <c r="A7" s="47" t="s">
        <v>122</v>
      </c>
      <c r="B7" s="47"/>
      <c r="C7" s="47"/>
      <c r="D7" s="47"/>
      <c r="E7" s="47"/>
      <c r="F7" s="47"/>
      <c r="G7" s="47"/>
      <c r="H7" s="47"/>
    </row>
    <row r="8" spans="1:8" ht="14.25">
      <c r="A8" s="21" t="s">
        <v>114</v>
      </c>
      <c r="B8" s="28" t="s">
        <v>115</v>
      </c>
      <c r="C8" s="21" t="s">
        <v>116</v>
      </c>
      <c r="D8" s="21" t="s">
        <v>117</v>
      </c>
      <c r="E8" s="21" t="s">
        <v>118</v>
      </c>
      <c r="F8" s="21" t="s">
        <v>119</v>
      </c>
      <c r="G8" s="21" t="s">
        <v>120</v>
      </c>
      <c r="H8" s="21" t="s">
        <v>121</v>
      </c>
    </row>
    <row r="9" spans="1:8" ht="15">
      <c r="A9">
        <v>1</v>
      </c>
      <c r="B9" s="28">
        <v>80</v>
      </c>
      <c r="C9" s="15" t="s">
        <v>5</v>
      </c>
      <c r="D9" s="6" t="s">
        <v>20</v>
      </c>
      <c r="E9" s="17" t="s">
        <v>19</v>
      </c>
      <c r="F9" s="19" t="s">
        <v>21</v>
      </c>
      <c r="G9" s="19" t="s">
        <v>14</v>
      </c>
      <c r="H9" s="21">
        <v>821</v>
      </c>
    </row>
    <row r="10" spans="1:8" ht="15">
      <c r="A10">
        <v>2</v>
      </c>
      <c r="B10" s="28">
        <v>80</v>
      </c>
      <c r="C10" s="8" t="s">
        <v>3</v>
      </c>
      <c r="D10" s="17" t="s">
        <v>17</v>
      </c>
      <c r="E10" s="17" t="s">
        <v>13</v>
      </c>
      <c r="F10" s="17" t="s">
        <v>23</v>
      </c>
      <c r="G10" s="17" t="s">
        <v>28</v>
      </c>
      <c r="H10" s="21">
        <v>819</v>
      </c>
    </row>
    <row r="11" spans="1:8" ht="15">
      <c r="A11">
        <v>3</v>
      </c>
      <c r="B11" s="28">
        <v>80</v>
      </c>
      <c r="C11" s="15" t="s">
        <v>5</v>
      </c>
      <c r="D11" s="19" t="s">
        <v>22</v>
      </c>
      <c r="E11" s="19" t="s">
        <v>26</v>
      </c>
      <c r="F11" s="19" t="s">
        <v>25</v>
      </c>
      <c r="G11" s="19" t="s">
        <v>18</v>
      </c>
      <c r="H11" s="21">
        <v>795</v>
      </c>
    </row>
    <row r="12" spans="1:8" ht="15.75">
      <c r="A12">
        <v>4</v>
      </c>
      <c r="B12" s="28">
        <v>80</v>
      </c>
      <c r="C12" s="16" t="s">
        <v>15</v>
      </c>
      <c r="D12" s="16" t="s">
        <v>27</v>
      </c>
      <c r="E12" s="16" t="s">
        <v>24</v>
      </c>
      <c r="F12" s="16" t="s">
        <v>16</v>
      </c>
      <c r="G12" s="49"/>
      <c r="H12" s="50">
        <v>785</v>
      </c>
    </row>
    <row r="13" spans="1:8" ht="21">
      <c r="A13" s="47" t="s">
        <v>123</v>
      </c>
      <c r="B13" s="47"/>
      <c r="C13" s="47"/>
      <c r="D13" s="47"/>
      <c r="E13" s="47"/>
      <c r="F13" s="47"/>
      <c r="G13" s="47"/>
      <c r="H13" s="47"/>
    </row>
    <row r="14" spans="1:8" ht="14.25">
      <c r="A14" s="21" t="s">
        <v>114</v>
      </c>
      <c r="B14" s="28" t="s">
        <v>115</v>
      </c>
      <c r="C14" s="21" t="s">
        <v>116</v>
      </c>
      <c r="D14" s="21" t="s">
        <v>117</v>
      </c>
      <c r="E14" s="21" t="s">
        <v>118</v>
      </c>
      <c r="F14" s="21" t="s">
        <v>119</v>
      </c>
      <c r="G14" s="21" t="s">
        <v>120</v>
      </c>
      <c r="H14" s="21" t="s">
        <v>121</v>
      </c>
    </row>
    <row r="15" spans="1:8" ht="15">
      <c r="A15">
        <v>1</v>
      </c>
      <c r="B15" s="28">
        <v>80</v>
      </c>
      <c r="C15" s="16" t="s">
        <v>15</v>
      </c>
      <c r="D15" s="17" t="s">
        <v>31</v>
      </c>
      <c r="E15" s="17" t="s">
        <v>45</v>
      </c>
      <c r="F15" s="17" t="s">
        <v>36</v>
      </c>
      <c r="G15" s="17" t="s">
        <v>33</v>
      </c>
      <c r="H15" s="21">
        <v>742</v>
      </c>
    </row>
    <row r="16" spans="1:8" ht="15">
      <c r="A16">
        <v>2</v>
      </c>
      <c r="B16" s="28">
        <v>80</v>
      </c>
      <c r="C16" s="13" t="s">
        <v>3</v>
      </c>
      <c r="D16" s="51" t="s">
        <v>35</v>
      </c>
      <c r="E16" s="51" t="s">
        <v>51</v>
      </c>
      <c r="F16" s="52" t="s">
        <v>32</v>
      </c>
      <c r="G16" s="52" t="s">
        <v>34</v>
      </c>
      <c r="H16" s="53">
        <v>734</v>
      </c>
    </row>
    <row r="17" spans="1:8" ht="15">
      <c r="A17">
        <v>3</v>
      </c>
      <c r="B17" s="28">
        <v>80</v>
      </c>
      <c r="C17" s="15" t="s">
        <v>5</v>
      </c>
      <c r="D17" s="17" t="s">
        <v>37</v>
      </c>
      <c r="E17" s="6" t="s">
        <v>40</v>
      </c>
      <c r="F17" s="6" t="s">
        <v>30</v>
      </c>
      <c r="G17" s="17" t="s">
        <v>38</v>
      </c>
      <c r="H17" s="21">
        <v>714</v>
      </c>
    </row>
    <row r="18" spans="1:8" ht="15">
      <c r="A18">
        <v>4</v>
      </c>
      <c r="B18" s="28">
        <v>80</v>
      </c>
      <c r="C18" s="15" t="s">
        <v>41</v>
      </c>
      <c r="D18" s="10" t="s">
        <v>50</v>
      </c>
      <c r="E18" s="10" t="s">
        <v>43</v>
      </c>
      <c r="F18" s="23" t="s">
        <v>44</v>
      </c>
      <c r="G18" s="10" t="s">
        <v>42</v>
      </c>
      <c r="H18" s="21">
        <v>651</v>
      </c>
    </row>
    <row r="19" spans="1:8" ht="15">
      <c r="A19">
        <v>5</v>
      </c>
      <c r="B19" s="28">
        <v>80</v>
      </c>
      <c r="C19" s="16" t="s">
        <v>15</v>
      </c>
      <c r="D19" s="24" t="s">
        <v>49</v>
      </c>
      <c r="E19" s="17" t="s">
        <v>48</v>
      </c>
      <c r="F19" s="17" t="s">
        <v>39</v>
      </c>
      <c r="G19" s="48"/>
      <c r="H19" s="21">
        <v>639</v>
      </c>
    </row>
    <row r="20" ht="15">
      <c r="B20"/>
    </row>
    <row r="21" spans="1:8" ht="21">
      <c r="A21" s="54" t="s">
        <v>124</v>
      </c>
      <c r="B21" s="54"/>
      <c r="C21" s="54"/>
      <c r="D21" s="54"/>
      <c r="E21" s="54"/>
      <c r="F21" s="54"/>
      <c r="G21" s="54"/>
      <c r="H21" s="54"/>
    </row>
    <row r="22" spans="1:8" ht="14.25">
      <c r="A22" s="21" t="s">
        <v>114</v>
      </c>
      <c r="B22" s="28" t="s">
        <v>115</v>
      </c>
      <c r="C22" s="21" t="s">
        <v>116</v>
      </c>
      <c r="D22" s="21" t="s">
        <v>117</v>
      </c>
      <c r="E22" s="21" t="s">
        <v>118</v>
      </c>
      <c r="F22" s="21" t="s">
        <v>119</v>
      </c>
      <c r="G22" s="21" t="s">
        <v>120</v>
      </c>
      <c r="H22" s="21" t="s">
        <v>121</v>
      </c>
    </row>
    <row r="23" spans="1:8" ht="15">
      <c r="A23">
        <v>1</v>
      </c>
      <c r="B23" s="28">
        <v>80</v>
      </c>
      <c r="C23" s="15" t="s">
        <v>5</v>
      </c>
      <c r="D23" s="19" t="s">
        <v>19</v>
      </c>
      <c r="E23" s="19" t="s">
        <v>21</v>
      </c>
      <c r="F23" s="19" t="s">
        <v>18</v>
      </c>
      <c r="G23" s="19"/>
      <c r="H23" s="21">
        <v>858</v>
      </c>
    </row>
    <row r="24" spans="1:8" ht="15">
      <c r="A24">
        <v>2</v>
      </c>
      <c r="B24" s="28">
        <v>80</v>
      </c>
      <c r="C24" s="15" t="s">
        <v>5</v>
      </c>
      <c r="D24" s="19" t="s">
        <v>14</v>
      </c>
      <c r="E24" s="19" t="s">
        <v>6</v>
      </c>
      <c r="F24" s="19" t="s">
        <v>20</v>
      </c>
      <c r="G24" s="19" t="s">
        <v>22</v>
      </c>
      <c r="H24" s="21">
        <v>854</v>
      </c>
    </row>
    <row r="25" spans="1:8" ht="15">
      <c r="A25">
        <v>3</v>
      </c>
      <c r="B25" s="28">
        <v>80</v>
      </c>
      <c r="C25" s="8" t="s">
        <v>3</v>
      </c>
      <c r="D25" s="6" t="s">
        <v>53</v>
      </c>
      <c r="E25" s="6" t="s">
        <v>54</v>
      </c>
      <c r="F25" s="6" t="s">
        <v>55</v>
      </c>
      <c r="G25" s="19" t="s">
        <v>23</v>
      </c>
      <c r="H25" s="21">
        <v>849</v>
      </c>
    </row>
    <row r="26" spans="4:7" ht="15.75">
      <c r="D26" s="49"/>
      <c r="E26" s="49"/>
      <c r="F26" s="49"/>
      <c r="G26" s="49"/>
    </row>
    <row r="27" spans="1:8" ht="21">
      <c r="A27" s="54" t="s">
        <v>125</v>
      </c>
      <c r="B27" s="54"/>
      <c r="C27" s="54"/>
      <c r="D27" s="54"/>
      <c r="E27" s="54"/>
      <c r="F27" s="54"/>
      <c r="G27" s="54"/>
      <c r="H27" s="54"/>
    </row>
    <row r="28" spans="1:8" ht="14.25">
      <c r="A28" s="21" t="s">
        <v>114</v>
      </c>
      <c r="B28" s="28" t="s">
        <v>115</v>
      </c>
      <c r="C28" s="21" t="s">
        <v>116</v>
      </c>
      <c r="D28" s="21" t="s">
        <v>117</v>
      </c>
      <c r="E28" s="21" t="s">
        <v>118</v>
      </c>
      <c r="F28" s="21" t="s">
        <v>119</v>
      </c>
      <c r="G28" s="21" t="s">
        <v>120</v>
      </c>
      <c r="H28" s="21" t="s">
        <v>121</v>
      </c>
    </row>
    <row r="29" spans="1:8" ht="15">
      <c r="A29">
        <v>1</v>
      </c>
      <c r="B29" s="28">
        <v>80</v>
      </c>
      <c r="C29" s="16" t="s">
        <v>15</v>
      </c>
      <c r="D29" s="16" t="s">
        <v>24</v>
      </c>
      <c r="E29" s="16" t="s">
        <v>60</v>
      </c>
      <c r="F29" s="16" t="s">
        <v>31</v>
      </c>
      <c r="G29" s="16" t="s">
        <v>57</v>
      </c>
      <c r="H29" s="21">
        <v>846</v>
      </c>
    </row>
    <row r="30" spans="1:8" ht="15">
      <c r="A30">
        <v>2</v>
      </c>
      <c r="B30" s="28">
        <v>80</v>
      </c>
      <c r="C30" s="3" t="s">
        <v>58</v>
      </c>
      <c r="D30" s="17" t="s">
        <v>61</v>
      </c>
      <c r="E30" s="55" t="s">
        <v>66</v>
      </c>
      <c r="F30" s="55" t="s">
        <v>64</v>
      </c>
      <c r="G30" s="55" t="s">
        <v>59</v>
      </c>
      <c r="H30" s="21">
        <v>813</v>
      </c>
    </row>
    <row r="31" spans="1:8" ht="15">
      <c r="A31">
        <v>3</v>
      </c>
      <c r="B31" s="43">
        <v>80</v>
      </c>
      <c r="C31" s="3" t="s">
        <v>5</v>
      </c>
      <c r="D31" s="51" t="s">
        <v>37</v>
      </c>
      <c r="E31" s="51" t="s">
        <v>25</v>
      </c>
      <c r="F31" s="51" t="s">
        <v>38</v>
      </c>
      <c r="G31" s="51" t="s">
        <v>26</v>
      </c>
      <c r="H31" s="53">
        <v>809</v>
      </c>
    </row>
    <row r="32" spans="1:9" ht="15">
      <c r="A32">
        <v>4</v>
      </c>
      <c r="B32" s="28">
        <v>80</v>
      </c>
      <c r="C32" s="8" t="s">
        <v>3</v>
      </c>
      <c r="D32" s="17" t="s">
        <v>28</v>
      </c>
      <c r="E32" s="17" t="s">
        <v>63</v>
      </c>
      <c r="F32" s="17" t="s">
        <v>32</v>
      </c>
      <c r="G32" s="6" t="s">
        <v>68</v>
      </c>
      <c r="H32" s="21">
        <v>797</v>
      </c>
      <c r="I32" s="45">
        <v>-12</v>
      </c>
    </row>
    <row r="33" spans="1:9" ht="15">
      <c r="A33">
        <v>5</v>
      </c>
      <c r="B33" s="56">
        <v>80</v>
      </c>
      <c r="C33" s="16" t="s">
        <v>15</v>
      </c>
      <c r="D33" s="57" t="s">
        <v>36</v>
      </c>
      <c r="E33" s="57" t="s">
        <v>126</v>
      </c>
      <c r="F33" s="57" t="s">
        <v>27</v>
      </c>
      <c r="G33" s="48"/>
      <c r="H33" s="21">
        <v>797</v>
      </c>
      <c r="I33" s="45">
        <v>-15</v>
      </c>
    </row>
    <row r="34" spans="1:8" ht="15">
      <c r="A34">
        <v>6</v>
      </c>
      <c r="B34" s="28">
        <v>80</v>
      </c>
      <c r="C34" s="15" t="s">
        <v>58</v>
      </c>
      <c r="D34" s="17" t="s">
        <v>127</v>
      </c>
      <c r="E34" s="17" t="s">
        <v>72</v>
      </c>
      <c r="F34" s="17" t="s">
        <v>73</v>
      </c>
      <c r="G34" s="17" t="s">
        <v>69</v>
      </c>
      <c r="H34" s="21">
        <v>793</v>
      </c>
    </row>
    <row r="35" spans="1:8" ht="15">
      <c r="A35">
        <v>7</v>
      </c>
      <c r="B35" s="28">
        <v>80</v>
      </c>
      <c r="C35" s="15" t="s">
        <v>5</v>
      </c>
      <c r="D35" s="17" t="s">
        <v>47</v>
      </c>
      <c r="E35" s="17" t="s">
        <v>70</v>
      </c>
      <c r="F35" s="17" t="s">
        <v>128</v>
      </c>
      <c r="G35" s="17"/>
      <c r="H35" s="21">
        <v>758</v>
      </c>
    </row>
    <row r="36" ht="14.25">
      <c r="B36"/>
    </row>
    <row r="37" ht="15">
      <c r="B37"/>
    </row>
    <row r="38" spans="1:8" ht="21">
      <c r="A38" s="54" t="s">
        <v>129</v>
      </c>
      <c r="B38" s="54"/>
      <c r="C38" s="54"/>
      <c r="D38" s="54"/>
      <c r="E38" s="54"/>
      <c r="F38" s="54"/>
      <c r="G38" s="54"/>
      <c r="H38" s="54"/>
    </row>
    <row r="39" spans="1:8" ht="14.25">
      <c r="A39" s="21" t="s">
        <v>114</v>
      </c>
      <c r="B39" s="28" t="s">
        <v>115</v>
      </c>
      <c r="C39" s="21" t="s">
        <v>116</v>
      </c>
      <c r="D39" s="21" t="s">
        <v>117</v>
      </c>
      <c r="E39" s="21" t="s">
        <v>118</v>
      </c>
      <c r="F39" s="21" t="s">
        <v>119</v>
      </c>
      <c r="G39" s="21" t="s">
        <v>120</v>
      </c>
      <c r="H39" s="21" t="s">
        <v>121</v>
      </c>
    </row>
    <row r="40" spans="1:8" ht="15">
      <c r="A40">
        <v>1</v>
      </c>
      <c r="B40" s="28">
        <v>80</v>
      </c>
      <c r="C40" s="16" t="s">
        <v>15</v>
      </c>
      <c r="D40" s="17" t="s">
        <v>49</v>
      </c>
      <c r="E40" s="17" t="s">
        <v>78</v>
      </c>
      <c r="F40" s="17" t="s">
        <v>39</v>
      </c>
      <c r="G40" s="17" t="s">
        <v>75</v>
      </c>
      <c r="H40" s="21">
        <v>791</v>
      </c>
    </row>
    <row r="41" spans="1:8" ht="15">
      <c r="A41">
        <v>2</v>
      </c>
      <c r="B41" s="28">
        <v>80</v>
      </c>
      <c r="C41" s="15" t="s">
        <v>41</v>
      </c>
      <c r="D41" s="17" t="s">
        <v>50</v>
      </c>
      <c r="E41" s="17" t="s">
        <v>43</v>
      </c>
      <c r="F41" s="6" t="s">
        <v>44</v>
      </c>
      <c r="G41" s="17" t="s">
        <v>42</v>
      </c>
      <c r="H41" s="21">
        <v>768</v>
      </c>
    </row>
    <row r="42" spans="1:8" ht="15">
      <c r="A42">
        <v>3</v>
      </c>
      <c r="B42" s="28">
        <v>80</v>
      </c>
      <c r="C42" s="15" t="s">
        <v>5</v>
      </c>
      <c r="D42" s="17" t="s">
        <v>30</v>
      </c>
      <c r="E42" s="17" t="s">
        <v>82</v>
      </c>
      <c r="F42" s="17" t="s">
        <v>40</v>
      </c>
      <c r="G42" s="17" t="s">
        <v>80</v>
      </c>
      <c r="H42" s="21">
        <v>762</v>
      </c>
    </row>
    <row r="43" spans="1:8" ht="15.75">
      <c r="A43">
        <v>4</v>
      </c>
      <c r="B43" s="58">
        <v>80</v>
      </c>
      <c r="C43" s="3" t="s">
        <v>58</v>
      </c>
      <c r="D43" s="17" t="s">
        <v>77</v>
      </c>
      <c r="E43" s="17" t="s">
        <v>76</v>
      </c>
      <c r="F43" s="17" t="s">
        <v>79</v>
      </c>
      <c r="G43" s="48"/>
      <c r="H43" s="21">
        <v>801</v>
      </c>
    </row>
    <row r="44" spans="1:8" ht="21">
      <c r="A44" s="54" t="s">
        <v>84</v>
      </c>
      <c r="B44" s="54"/>
      <c r="C44" s="54"/>
      <c r="D44" s="54"/>
      <c r="E44" s="54"/>
      <c r="F44" s="54"/>
      <c r="G44" s="54"/>
      <c r="H44" s="54"/>
    </row>
    <row r="45" spans="1:8" ht="14.25">
      <c r="A45" s="21" t="s">
        <v>114</v>
      </c>
      <c r="B45" s="28" t="s">
        <v>115</v>
      </c>
      <c r="C45" s="21" t="s">
        <v>116</v>
      </c>
      <c r="D45" s="21" t="s">
        <v>117</v>
      </c>
      <c r="E45" s="21" t="s">
        <v>118</v>
      </c>
      <c r="F45" s="21" t="s">
        <v>119</v>
      </c>
      <c r="G45" s="21" t="s">
        <v>120</v>
      </c>
      <c r="H45" s="21" t="s">
        <v>121</v>
      </c>
    </row>
    <row r="46" spans="1:8" ht="15">
      <c r="A46">
        <v>1</v>
      </c>
      <c r="B46" s="28">
        <v>80</v>
      </c>
      <c r="C46" s="8" t="s">
        <v>3</v>
      </c>
      <c r="D46" s="16" t="s">
        <v>55</v>
      </c>
      <c r="E46" s="16" t="s">
        <v>53</v>
      </c>
      <c r="F46" s="16" t="s">
        <v>54</v>
      </c>
      <c r="G46" s="16" t="s">
        <v>87</v>
      </c>
      <c r="H46" s="21">
        <v>862</v>
      </c>
    </row>
    <row r="47" spans="1:8" ht="15">
      <c r="A47">
        <v>2</v>
      </c>
      <c r="B47" s="43">
        <v>80</v>
      </c>
      <c r="C47" s="3" t="s">
        <v>5</v>
      </c>
      <c r="D47" s="16" t="s">
        <v>19</v>
      </c>
      <c r="E47" s="16" t="s">
        <v>86</v>
      </c>
      <c r="F47" s="16" t="s">
        <v>37</v>
      </c>
      <c r="G47" s="16" t="s">
        <v>21</v>
      </c>
      <c r="H47" s="21">
        <v>851</v>
      </c>
    </row>
    <row r="48" spans="1:8" ht="15">
      <c r="A48">
        <v>3</v>
      </c>
      <c r="B48" s="28">
        <v>80</v>
      </c>
      <c r="C48" s="16" t="s">
        <v>15</v>
      </c>
      <c r="D48" s="16" t="s">
        <v>75</v>
      </c>
      <c r="E48" s="16" t="s">
        <v>24</v>
      </c>
      <c r="F48" s="16" t="s">
        <v>36</v>
      </c>
      <c r="G48" s="16" t="s">
        <v>85</v>
      </c>
      <c r="H48" s="21">
        <v>821</v>
      </c>
    </row>
    <row r="49" spans="2:7" ht="15.75">
      <c r="B49" s="32"/>
      <c r="C49" s="9"/>
      <c r="D49" s="59"/>
      <c r="E49" s="59"/>
      <c r="F49" s="59"/>
      <c r="G49" s="59"/>
    </row>
    <row r="50" spans="1:8" ht="21">
      <c r="A50" s="54" t="s">
        <v>88</v>
      </c>
      <c r="B50" s="54"/>
      <c r="C50" s="54"/>
      <c r="D50" s="54"/>
      <c r="E50" s="54"/>
      <c r="F50" s="54"/>
      <c r="G50" s="54"/>
      <c r="H50" s="54"/>
    </row>
    <row r="51" spans="1:8" ht="14.25">
      <c r="A51" s="21" t="s">
        <v>114</v>
      </c>
      <c r="B51" s="28" t="s">
        <v>115</v>
      </c>
      <c r="C51" s="21" t="s">
        <v>116</v>
      </c>
      <c r="D51" s="21" t="s">
        <v>117</v>
      </c>
      <c r="E51" s="21" t="s">
        <v>118</v>
      </c>
      <c r="F51" s="21" t="s">
        <v>119</v>
      </c>
      <c r="G51" s="21" t="s">
        <v>120</v>
      </c>
      <c r="H51" s="21" t="s">
        <v>121</v>
      </c>
    </row>
    <row r="52" spans="1:8" ht="15">
      <c r="A52">
        <v>1</v>
      </c>
      <c r="B52" s="28">
        <v>80</v>
      </c>
      <c r="C52" s="8" t="s">
        <v>3</v>
      </c>
      <c r="D52" s="48" t="s">
        <v>35</v>
      </c>
      <c r="E52" s="48" t="s">
        <v>89</v>
      </c>
      <c r="F52" s="48" t="s">
        <v>32</v>
      </c>
      <c r="G52" s="48" t="s">
        <v>130</v>
      </c>
      <c r="H52" s="21">
        <v>821</v>
      </c>
    </row>
    <row r="53" spans="1:8" ht="15">
      <c r="A53">
        <v>2</v>
      </c>
      <c r="B53" s="28">
        <v>80</v>
      </c>
      <c r="C53" s="16" t="s">
        <v>15</v>
      </c>
      <c r="D53" s="60" t="s">
        <v>27</v>
      </c>
      <c r="E53" s="60" t="s">
        <v>85</v>
      </c>
      <c r="F53" s="60" t="s">
        <v>39</v>
      </c>
      <c r="G53" s="60" t="s">
        <v>49</v>
      </c>
      <c r="H53" s="21">
        <v>799</v>
      </c>
    </row>
    <row r="54" ht="15"/>
    <row r="55" ht="15"/>
    <row r="56" ht="15"/>
  </sheetData>
  <sheetProtection selectLockedCells="1" selectUnlockedCells="1"/>
  <mergeCells count="9">
    <mergeCell ref="A1:H1"/>
    <mergeCell ref="A2:H2"/>
    <mergeCell ref="A7:H7"/>
    <mergeCell ref="A13:H13"/>
    <mergeCell ref="A21:H21"/>
    <mergeCell ref="A27:H27"/>
    <mergeCell ref="A38:H38"/>
    <mergeCell ref="A44:H44"/>
    <mergeCell ref="A50:H50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135"/>
  <sheetViews>
    <sheetView workbookViewId="0" topLeftCell="A48">
      <selection activeCell="K59" sqref="K59"/>
    </sheetView>
  </sheetViews>
  <sheetFormatPr defaultColWidth="10.28125" defaultRowHeight="24.75" customHeight="1"/>
  <cols>
    <col min="1" max="1" width="2.7109375" style="61" customWidth="1"/>
    <col min="2" max="2" width="38.7109375" style="61" customWidth="1"/>
    <col min="3" max="3" width="6.140625" style="62" customWidth="1"/>
    <col min="4" max="4" width="2.7109375" style="61" customWidth="1"/>
    <col min="5" max="5" width="38.7109375" style="61" customWidth="1"/>
    <col min="6" max="6" width="6.140625" style="62" customWidth="1"/>
    <col min="7" max="7" width="2.7109375" style="61" customWidth="1"/>
    <col min="8" max="8" width="38.7109375" style="61" customWidth="1"/>
    <col min="9" max="9" width="6.140625" style="62" customWidth="1"/>
    <col min="10" max="10" width="2.7109375" style="61" customWidth="1"/>
    <col min="11" max="11" width="27.57421875" style="63" customWidth="1"/>
    <col min="12" max="12" width="6.140625" style="0" customWidth="1"/>
    <col min="13" max="13" width="2.7109375" style="0" customWidth="1"/>
    <col min="14" max="14" width="27.57421875" style="0" customWidth="1"/>
    <col min="15" max="15" width="5.00390625" style="0" customWidth="1"/>
    <col min="16" max="16" width="2.7109375" style="0" customWidth="1"/>
    <col min="17" max="16384" width="11.00390625" style="0" customWidth="1"/>
  </cols>
  <sheetData>
    <row r="1" spans="3:9" ht="24.75" customHeight="1">
      <c r="C1" s="61"/>
      <c r="F1" s="61"/>
      <c r="I1" s="61"/>
    </row>
    <row r="2" spans="1:107" s="65" customFormat="1" ht="24.75" customHeight="1">
      <c r="A2" s="61"/>
      <c r="B2" s="64" t="s">
        <v>131</v>
      </c>
      <c r="C2" s="64"/>
      <c r="D2" s="61"/>
      <c r="E2" s="64" t="s">
        <v>131</v>
      </c>
      <c r="F2" s="64"/>
      <c r="G2" s="61"/>
      <c r="H2" s="64" t="s">
        <v>131</v>
      </c>
      <c r="I2" s="64"/>
      <c r="J2" s="61"/>
      <c r="K2" s="6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</row>
    <row r="3" spans="1:107" s="67" customFormat="1" ht="24.75" customHeight="1">
      <c r="A3" s="61"/>
      <c r="B3" s="66" t="s">
        <v>132</v>
      </c>
      <c r="C3" s="66"/>
      <c r="D3" s="61"/>
      <c r="E3" s="66" t="s">
        <v>133</v>
      </c>
      <c r="F3" s="66"/>
      <c r="G3" s="61"/>
      <c r="H3" s="66" t="s">
        <v>134</v>
      </c>
      <c r="I3" s="66"/>
      <c r="J3" s="61"/>
      <c r="K3" s="6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</row>
    <row r="4" spans="1:107" s="72" customFormat="1" ht="24.75" customHeight="1">
      <c r="A4" s="61"/>
      <c r="B4" s="68" t="s">
        <v>28</v>
      </c>
      <c r="C4" s="69">
        <v>248</v>
      </c>
      <c r="D4" s="61"/>
      <c r="E4" s="70" t="s">
        <v>20</v>
      </c>
      <c r="F4" s="69">
        <v>270</v>
      </c>
      <c r="G4" s="61"/>
      <c r="H4" s="71" t="s">
        <v>26</v>
      </c>
      <c r="I4" s="69">
        <v>253</v>
      </c>
      <c r="J4" s="61"/>
      <c r="K4" s="6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s="72" customFormat="1" ht="24.75" customHeight="1">
      <c r="A5" s="61"/>
      <c r="B5" s="68" t="s">
        <v>23</v>
      </c>
      <c r="C5" s="69">
        <v>263</v>
      </c>
      <c r="D5" s="61"/>
      <c r="E5" s="68" t="s">
        <v>19</v>
      </c>
      <c r="F5" s="69">
        <v>273</v>
      </c>
      <c r="G5" s="61"/>
      <c r="H5" s="73" t="s">
        <v>25</v>
      </c>
      <c r="I5" s="69">
        <v>255</v>
      </c>
      <c r="J5" s="61"/>
      <c r="K5" s="6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s="72" customFormat="1" ht="24.75" customHeight="1">
      <c r="A6" s="61"/>
      <c r="B6" s="68" t="s">
        <v>17</v>
      </c>
      <c r="C6" s="69">
        <v>275</v>
      </c>
      <c r="D6" s="61"/>
      <c r="E6" s="71" t="s">
        <v>21</v>
      </c>
      <c r="F6" s="69">
        <v>269</v>
      </c>
      <c r="G6" s="61"/>
      <c r="H6" s="71" t="s">
        <v>22</v>
      </c>
      <c r="I6" s="69">
        <v>266</v>
      </c>
      <c r="J6" s="61"/>
      <c r="K6" s="63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s="72" customFormat="1" ht="24.75" customHeight="1">
      <c r="A7" s="61"/>
      <c r="B7" s="68" t="s">
        <v>13</v>
      </c>
      <c r="C7" s="74">
        <v>281</v>
      </c>
      <c r="D7" s="61"/>
      <c r="E7" s="71" t="s">
        <v>14</v>
      </c>
      <c r="F7" s="74">
        <v>278</v>
      </c>
      <c r="G7" s="61"/>
      <c r="H7" s="73" t="s">
        <v>18</v>
      </c>
      <c r="I7" s="74">
        <v>274</v>
      </c>
      <c r="J7" s="61"/>
      <c r="K7" s="6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s="80" customFormat="1" ht="24.75" customHeight="1">
      <c r="A8" s="75"/>
      <c r="B8" s="76"/>
      <c r="C8" s="77">
        <f>SUM(C5:C7)</f>
        <v>819</v>
      </c>
      <c r="D8" s="75"/>
      <c r="E8" s="76"/>
      <c r="F8" s="77">
        <f>SUM(F5:F7)</f>
        <v>820</v>
      </c>
      <c r="G8" s="75"/>
      <c r="H8" s="76"/>
      <c r="I8" s="77">
        <v>795</v>
      </c>
      <c r="J8" s="75"/>
      <c r="K8" s="78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</row>
    <row r="9" spans="1:107" s="72" customFormat="1" ht="9.75" customHeight="1">
      <c r="A9" s="61"/>
      <c r="B9" s="81"/>
      <c r="C9" s="82"/>
      <c r="D9" s="61"/>
      <c r="E9" s="81"/>
      <c r="F9" s="82"/>
      <c r="G9" s="61"/>
      <c r="H9" s="81"/>
      <c r="I9" s="83"/>
      <c r="J9" s="61"/>
      <c r="K9" s="6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s="85" customFormat="1" ht="24.75" customHeight="1">
      <c r="A10" s="61"/>
      <c r="B10" s="64" t="s">
        <v>131</v>
      </c>
      <c r="C10" s="64"/>
      <c r="D10" s="61"/>
      <c r="E10" s="64" t="s">
        <v>135</v>
      </c>
      <c r="F10" s="64"/>
      <c r="G10" s="61"/>
      <c r="H10" s="84" t="s">
        <v>135</v>
      </c>
      <c r="I10" s="84"/>
      <c r="J10" s="61"/>
      <c r="K10" s="6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s="85" customFormat="1" ht="24.75" customHeight="1">
      <c r="A11" s="61"/>
      <c r="B11" s="66" t="s">
        <v>136</v>
      </c>
      <c r="C11" s="66"/>
      <c r="D11" s="61"/>
      <c r="E11" s="66" t="s">
        <v>136</v>
      </c>
      <c r="F11" s="66"/>
      <c r="G11" s="61"/>
      <c r="H11" s="86" t="s">
        <v>137</v>
      </c>
      <c r="I11" s="86"/>
      <c r="J11" s="61"/>
      <c r="K11" s="6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s="72" customFormat="1" ht="24.75" customHeight="1">
      <c r="A12" s="61"/>
      <c r="B12" s="87" t="s">
        <v>27</v>
      </c>
      <c r="C12" s="88">
        <v>251</v>
      </c>
      <c r="D12" s="61"/>
      <c r="E12" s="68" t="s">
        <v>138</v>
      </c>
      <c r="F12" s="69">
        <v>213</v>
      </c>
      <c r="G12" s="61"/>
      <c r="H12" s="89" t="s">
        <v>49</v>
      </c>
      <c r="I12" s="90">
        <v>206</v>
      </c>
      <c r="J12" s="61"/>
      <c r="K12" s="6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s="72" customFormat="1" ht="24.75" customHeight="1">
      <c r="A13" s="61"/>
      <c r="B13" s="73" t="s">
        <v>24</v>
      </c>
      <c r="C13" s="69">
        <v>258</v>
      </c>
      <c r="D13" s="61"/>
      <c r="E13" s="68" t="s">
        <v>36</v>
      </c>
      <c r="F13" s="69">
        <v>235</v>
      </c>
      <c r="G13" s="61"/>
      <c r="H13" s="91" t="s">
        <v>48</v>
      </c>
      <c r="I13" s="90">
        <v>211</v>
      </c>
      <c r="J13" s="61"/>
      <c r="K13" s="6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s="72" customFormat="1" ht="24.75" customHeight="1">
      <c r="A14" s="61"/>
      <c r="B14" s="73" t="s">
        <v>16</v>
      </c>
      <c r="C14" s="69">
        <v>276</v>
      </c>
      <c r="D14" s="61"/>
      <c r="E14" s="92" t="s">
        <v>60</v>
      </c>
      <c r="F14" s="69">
        <v>253</v>
      </c>
      <c r="G14" s="61"/>
      <c r="H14" s="91" t="s">
        <v>39</v>
      </c>
      <c r="I14" s="90">
        <v>222</v>
      </c>
      <c r="J14" s="61"/>
      <c r="K14" s="6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s="72" customFormat="1" ht="24.75" customHeight="1">
      <c r="A15" s="61"/>
      <c r="B15" s="93"/>
      <c r="C15" s="94"/>
      <c r="D15" s="61"/>
      <c r="E15" s="68" t="s">
        <v>31</v>
      </c>
      <c r="F15" s="74">
        <v>254</v>
      </c>
      <c r="G15" s="61"/>
      <c r="H15" s="91"/>
      <c r="I15" s="90"/>
      <c r="J15" s="61"/>
      <c r="K15" s="6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s="72" customFormat="1" ht="24.75" customHeight="1">
      <c r="A16" s="61"/>
      <c r="B16" s="95"/>
      <c r="C16" s="77">
        <f>SUM(C12:C15)</f>
        <v>785</v>
      </c>
      <c r="D16" s="61"/>
      <c r="E16" s="81"/>
      <c r="F16" s="77">
        <f>SUM(F13:F15)</f>
        <v>742</v>
      </c>
      <c r="G16" s="61"/>
      <c r="H16" s="96"/>
      <c r="I16" s="77">
        <f>SUM(I12:I15)</f>
        <v>639</v>
      </c>
      <c r="J16" s="61"/>
      <c r="K16" s="6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2:9" ht="24.75" customHeight="1">
      <c r="B17" s="84" t="s">
        <v>135</v>
      </c>
      <c r="C17" s="84"/>
      <c r="E17" s="84" t="s">
        <v>135</v>
      </c>
      <c r="F17" s="84"/>
      <c r="H17" s="84" t="s">
        <v>135</v>
      </c>
      <c r="I17" s="84"/>
    </row>
    <row r="18" spans="2:9" ht="24.75" customHeight="1">
      <c r="B18" s="66" t="s">
        <v>132</v>
      </c>
      <c r="C18" s="66"/>
      <c r="E18" s="66" t="s">
        <v>139</v>
      </c>
      <c r="F18" s="66"/>
      <c r="H18" s="66" t="s">
        <v>140</v>
      </c>
      <c r="I18" s="66"/>
    </row>
    <row r="19" spans="1:107" s="85" customFormat="1" ht="24.75" customHeight="1">
      <c r="A19" s="61"/>
      <c r="B19" s="89" t="s">
        <v>51</v>
      </c>
      <c r="C19" s="90">
        <v>147</v>
      </c>
      <c r="D19" s="61"/>
      <c r="E19" s="97" t="s">
        <v>40</v>
      </c>
      <c r="F19" s="90">
        <v>222</v>
      </c>
      <c r="G19" s="61"/>
      <c r="H19" s="89" t="s">
        <v>50</v>
      </c>
      <c r="I19" s="90">
        <v>201</v>
      </c>
      <c r="J19" s="61"/>
      <c r="K19" s="6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s="85" customFormat="1" ht="24.75" customHeight="1">
      <c r="A20" s="61"/>
      <c r="B20" s="89" t="s">
        <v>35</v>
      </c>
      <c r="C20" s="90">
        <v>237</v>
      </c>
      <c r="D20" s="61"/>
      <c r="E20" s="89" t="s">
        <v>65</v>
      </c>
      <c r="F20" s="90">
        <v>222</v>
      </c>
      <c r="G20" s="61"/>
      <c r="H20" s="89" t="s">
        <v>43</v>
      </c>
      <c r="I20" s="90">
        <v>218</v>
      </c>
      <c r="J20" s="61"/>
      <c r="K20" s="6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s="85" customFormat="1" ht="24.75" customHeight="1">
      <c r="A21" s="61"/>
      <c r="B21" s="97" t="s">
        <v>34</v>
      </c>
      <c r="C21" s="90">
        <v>244</v>
      </c>
      <c r="D21" s="61"/>
      <c r="E21" s="89" t="s">
        <v>37</v>
      </c>
      <c r="F21" s="90">
        <v>231</v>
      </c>
      <c r="G21" s="61"/>
      <c r="H21" s="89" t="s">
        <v>44</v>
      </c>
      <c r="I21" s="90">
        <v>215</v>
      </c>
      <c r="J21" s="61"/>
      <c r="K21" s="6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07" s="85" customFormat="1" ht="24.75" customHeight="1">
      <c r="A22" s="61"/>
      <c r="B22" s="98" t="s">
        <v>32</v>
      </c>
      <c r="C22" s="99">
        <v>253</v>
      </c>
      <c r="D22" s="61"/>
      <c r="E22" s="98" t="s">
        <v>30</v>
      </c>
      <c r="F22" s="99">
        <v>261</v>
      </c>
      <c r="G22" s="61"/>
      <c r="H22" s="100" t="s">
        <v>42</v>
      </c>
      <c r="I22" s="99">
        <v>218</v>
      </c>
      <c r="J22" s="61"/>
      <c r="K22" s="63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</row>
    <row r="23" spans="1:107" s="103" customFormat="1" ht="24.75" customHeight="1">
      <c r="A23" s="75"/>
      <c r="B23" s="101"/>
      <c r="C23" s="102">
        <f>SUM(C20:C22)</f>
        <v>734</v>
      </c>
      <c r="D23" s="101"/>
      <c r="E23" s="101"/>
      <c r="F23" s="102">
        <f>SUM(F20:F22)</f>
        <v>714</v>
      </c>
      <c r="G23" s="101"/>
      <c r="H23" s="101"/>
      <c r="I23" s="102">
        <f>SUM(I20:I22)</f>
        <v>651</v>
      </c>
      <c r="J23" s="75"/>
      <c r="K23" s="78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</row>
    <row r="24" spans="1:107" s="85" customFormat="1" ht="9.75" customHeight="1">
      <c r="A24" s="61"/>
      <c r="B24" s="61"/>
      <c r="C24" s="104"/>
      <c r="D24" s="61"/>
      <c r="E24" s="61"/>
      <c r="F24" s="104"/>
      <c r="G24" s="61"/>
      <c r="H24" s="61"/>
      <c r="I24" s="104"/>
      <c r="J24" s="61"/>
      <c r="K24" s="6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</row>
    <row r="25" spans="1:10" ht="9.7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9.7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</row>
    <row r="27" spans="2:10" ht="24.75" customHeight="1">
      <c r="B27" s="105" t="s">
        <v>84</v>
      </c>
      <c r="C27" s="105"/>
      <c r="E27" s="105" t="s">
        <v>84</v>
      </c>
      <c r="F27" s="105"/>
      <c r="H27" s="105" t="s">
        <v>84</v>
      </c>
      <c r="I27" s="105"/>
      <c r="J27" s="62"/>
    </row>
    <row r="28" spans="2:10" ht="24.75" customHeight="1">
      <c r="B28" s="66" t="s">
        <v>139</v>
      </c>
      <c r="C28" s="66"/>
      <c r="E28" s="66" t="s">
        <v>136</v>
      </c>
      <c r="F28" s="66"/>
      <c r="H28" s="66" t="s">
        <v>132</v>
      </c>
      <c r="I28" s="66"/>
      <c r="J28" s="62"/>
    </row>
    <row r="29" spans="1:107" s="107" customFormat="1" ht="24.75" customHeight="1">
      <c r="A29" s="62"/>
      <c r="B29" s="91" t="s">
        <v>37</v>
      </c>
      <c r="C29" s="90">
        <v>259</v>
      </c>
      <c r="D29" s="62"/>
      <c r="E29" s="91" t="s">
        <v>75</v>
      </c>
      <c r="F29" s="106">
        <v>260</v>
      </c>
      <c r="G29" s="62"/>
      <c r="H29" s="91" t="s">
        <v>87</v>
      </c>
      <c r="I29" s="90">
        <v>263</v>
      </c>
      <c r="J29" s="62"/>
      <c r="K29" s="63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</row>
    <row r="30" spans="1:107" s="107" customFormat="1" ht="24.75" customHeight="1">
      <c r="A30" s="62"/>
      <c r="B30" s="91" t="s">
        <v>30</v>
      </c>
      <c r="C30" s="90">
        <v>277</v>
      </c>
      <c r="D30" s="62"/>
      <c r="E30" s="91" t="s">
        <v>24</v>
      </c>
      <c r="F30" s="108">
        <v>280</v>
      </c>
      <c r="G30" s="62"/>
      <c r="H30" s="91" t="s">
        <v>55</v>
      </c>
      <c r="I30" s="109">
        <v>287</v>
      </c>
      <c r="J30" s="62"/>
      <c r="K30" s="63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</row>
    <row r="31" spans="1:107" s="107" customFormat="1" ht="24.75" customHeight="1">
      <c r="A31" s="62"/>
      <c r="B31" s="91" t="s">
        <v>21</v>
      </c>
      <c r="C31" s="90">
        <v>285</v>
      </c>
      <c r="D31" s="62"/>
      <c r="E31" s="91" t="s">
        <v>36</v>
      </c>
      <c r="F31" s="90">
        <v>264</v>
      </c>
      <c r="G31" s="62"/>
      <c r="H31" s="91" t="s">
        <v>53</v>
      </c>
      <c r="I31" s="109">
        <v>287</v>
      </c>
      <c r="J31" s="62"/>
      <c r="K31" s="63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</row>
    <row r="32" spans="1:107" s="107" customFormat="1" ht="24.75" customHeight="1">
      <c r="A32" s="62"/>
      <c r="B32" s="110" t="s">
        <v>19</v>
      </c>
      <c r="C32" s="99">
        <v>289</v>
      </c>
      <c r="D32" s="62"/>
      <c r="E32" s="110" t="s">
        <v>85</v>
      </c>
      <c r="F32" s="99">
        <v>277</v>
      </c>
      <c r="G32" s="62"/>
      <c r="H32" s="110" t="s">
        <v>54</v>
      </c>
      <c r="I32" s="111">
        <v>288</v>
      </c>
      <c r="J32" s="62"/>
      <c r="K32" s="6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</row>
    <row r="33" spans="1:107" s="44" customFormat="1" ht="24.75" customHeight="1">
      <c r="A33" s="62"/>
      <c r="B33" s="112"/>
      <c r="C33" s="102">
        <f>SUM(C30:C32)</f>
        <v>851</v>
      </c>
      <c r="D33" s="113"/>
      <c r="E33" s="112"/>
      <c r="F33" s="102">
        <f>SUM(F30:F32)</f>
        <v>821</v>
      </c>
      <c r="G33" s="112"/>
      <c r="H33" s="112"/>
      <c r="I33" s="102">
        <f>SUM(I30:I32)</f>
        <v>862</v>
      </c>
      <c r="J33" s="61"/>
      <c r="K33" s="6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</row>
    <row r="34" spans="1:107" s="44" customFormat="1" ht="9.75" customHeight="1">
      <c r="A34" s="62"/>
      <c r="B34" s="104"/>
      <c r="C34" s="114"/>
      <c r="D34" s="62"/>
      <c r="E34" s="61"/>
      <c r="F34" s="83"/>
      <c r="G34" s="61"/>
      <c r="H34" s="61"/>
      <c r="I34" s="83"/>
      <c r="J34" s="61"/>
      <c r="K34" s="6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</row>
    <row r="35" spans="1:107" s="44" customFormat="1" ht="24.75" customHeight="1">
      <c r="A35" s="62"/>
      <c r="B35" s="115" t="s">
        <v>124</v>
      </c>
      <c r="C35" s="115"/>
      <c r="D35" s="61"/>
      <c r="E35" s="115" t="s">
        <v>124</v>
      </c>
      <c r="F35" s="115"/>
      <c r="G35" s="61"/>
      <c r="H35" s="115" t="s">
        <v>124</v>
      </c>
      <c r="I35" s="115"/>
      <c r="J35" s="61"/>
      <c r="K35" s="6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s="44" customFormat="1" ht="24.75" customHeight="1">
      <c r="A36" s="62"/>
      <c r="B36" s="66" t="s">
        <v>132</v>
      </c>
      <c r="C36" s="66"/>
      <c r="D36" s="61"/>
      <c r="E36" s="66" t="s">
        <v>133</v>
      </c>
      <c r="F36" s="66"/>
      <c r="G36" s="61"/>
      <c r="H36" s="66" t="s">
        <v>134</v>
      </c>
      <c r="I36" s="66"/>
      <c r="J36" s="61"/>
      <c r="K36" s="6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</row>
    <row r="37" spans="1:107" s="107" customFormat="1" ht="24.75" customHeight="1">
      <c r="A37" s="62"/>
      <c r="B37" s="91" t="s">
        <v>23</v>
      </c>
      <c r="C37" s="90">
        <v>273</v>
      </c>
      <c r="D37" s="62"/>
      <c r="E37" s="91" t="s">
        <v>22</v>
      </c>
      <c r="F37" s="90">
        <v>279</v>
      </c>
      <c r="G37" s="62"/>
      <c r="H37" s="91" t="s">
        <v>19</v>
      </c>
      <c r="I37" s="90">
        <v>287</v>
      </c>
      <c r="J37" s="62"/>
      <c r="K37" s="6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</row>
    <row r="38" spans="1:107" s="107" customFormat="1" ht="24.75" customHeight="1">
      <c r="A38" s="62"/>
      <c r="B38" s="97" t="s">
        <v>55</v>
      </c>
      <c r="C38" s="90">
        <v>282</v>
      </c>
      <c r="D38" s="62"/>
      <c r="E38" s="91" t="s">
        <v>20</v>
      </c>
      <c r="F38" s="90">
        <v>282</v>
      </c>
      <c r="G38" s="62"/>
      <c r="H38" s="91" t="s">
        <v>21</v>
      </c>
      <c r="I38" s="90">
        <v>288</v>
      </c>
      <c r="J38" s="62"/>
      <c r="K38" s="6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</row>
    <row r="39" spans="1:107" s="107" customFormat="1" ht="24.75" customHeight="1">
      <c r="A39" s="62"/>
      <c r="B39" s="97" t="s">
        <v>54</v>
      </c>
      <c r="C39" s="90">
        <v>283</v>
      </c>
      <c r="D39" s="62"/>
      <c r="E39" s="91" t="s">
        <v>14</v>
      </c>
      <c r="F39" s="90">
        <v>283</v>
      </c>
      <c r="G39" s="62"/>
      <c r="H39" s="91" t="s">
        <v>18</v>
      </c>
      <c r="I39" s="90">
        <v>283</v>
      </c>
      <c r="J39" s="62"/>
      <c r="K39" s="63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</row>
    <row r="40" spans="1:107" s="107" customFormat="1" ht="24.75" customHeight="1">
      <c r="A40" s="62"/>
      <c r="B40" s="98" t="s">
        <v>53</v>
      </c>
      <c r="C40" s="99">
        <v>284</v>
      </c>
      <c r="D40" s="62"/>
      <c r="E40" s="110" t="s">
        <v>6</v>
      </c>
      <c r="F40" s="99">
        <v>289</v>
      </c>
      <c r="G40" s="62"/>
      <c r="H40" s="110"/>
      <c r="I40" s="99"/>
      <c r="J40" s="62"/>
      <c r="K40" s="6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</row>
    <row r="41" spans="1:107" s="103" customFormat="1" ht="24.75" customHeight="1">
      <c r="A41" s="75"/>
      <c r="B41" s="116"/>
      <c r="C41" s="102">
        <f>SUM(C38:C40)</f>
        <v>849</v>
      </c>
      <c r="D41" s="101"/>
      <c r="E41" s="116"/>
      <c r="F41" s="102">
        <f>SUM(F38:F40)</f>
        <v>854</v>
      </c>
      <c r="G41" s="116"/>
      <c r="H41" s="116"/>
      <c r="I41" s="102">
        <f>SUM(I37:I40)</f>
        <v>858</v>
      </c>
      <c r="J41" s="117"/>
      <c r="K41" s="78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</row>
    <row r="42" spans="1:107" s="85" customFormat="1" ht="9.75" customHeight="1">
      <c r="A42" s="61"/>
      <c r="B42" s="61"/>
      <c r="C42" s="83"/>
      <c r="D42" s="61"/>
      <c r="E42" s="62"/>
      <c r="F42" s="83"/>
      <c r="G42" s="62"/>
      <c r="H42" s="62"/>
      <c r="I42" s="83"/>
      <c r="J42" s="62"/>
      <c r="K42" s="6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</row>
    <row r="43" spans="2:9" ht="24.75" customHeight="1">
      <c r="B43" s="118" t="s">
        <v>125</v>
      </c>
      <c r="C43" s="118"/>
      <c r="E43" s="118" t="s">
        <v>125</v>
      </c>
      <c r="F43" s="118"/>
      <c r="H43" s="118" t="s">
        <v>125</v>
      </c>
      <c r="I43" s="118"/>
    </row>
    <row r="44" spans="2:9" ht="24.75" customHeight="1">
      <c r="B44" s="66" t="s">
        <v>132</v>
      </c>
      <c r="C44" s="66"/>
      <c r="E44" s="66" t="s">
        <v>136</v>
      </c>
      <c r="F44" s="66"/>
      <c r="H44" s="66" t="s">
        <v>137</v>
      </c>
      <c r="I44" s="66"/>
    </row>
    <row r="45" spans="1:107" s="107" customFormat="1" ht="24.75" customHeight="1">
      <c r="A45" s="62"/>
      <c r="B45" s="97" t="s">
        <v>68</v>
      </c>
      <c r="C45" s="90">
        <v>256</v>
      </c>
      <c r="D45" s="62"/>
      <c r="E45" s="91" t="s">
        <v>60</v>
      </c>
      <c r="F45" s="90">
        <v>276</v>
      </c>
      <c r="G45" s="62"/>
      <c r="H45" s="91" t="s">
        <v>36</v>
      </c>
      <c r="I45" s="90">
        <v>266</v>
      </c>
      <c r="J45" s="62"/>
      <c r="K45" s="6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</row>
    <row r="46" spans="1:107" s="107" customFormat="1" ht="24.75" customHeight="1">
      <c r="A46" s="62"/>
      <c r="B46" s="89" t="s">
        <v>32</v>
      </c>
      <c r="C46" s="90">
        <v>260</v>
      </c>
      <c r="D46" s="62"/>
      <c r="E46" s="91" t="s">
        <v>31</v>
      </c>
      <c r="F46" s="90">
        <v>279</v>
      </c>
      <c r="G46" s="62"/>
      <c r="H46" s="91" t="s">
        <v>126</v>
      </c>
      <c r="I46" s="90">
        <v>258</v>
      </c>
      <c r="J46" s="62"/>
      <c r="K46" s="6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</row>
    <row r="47" spans="1:107" s="107" customFormat="1" ht="24.75" customHeight="1">
      <c r="A47" s="62"/>
      <c r="B47" s="89" t="s">
        <v>63</v>
      </c>
      <c r="C47" s="90">
        <v>265</v>
      </c>
      <c r="D47" s="62"/>
      <c r="E47" s="91" t="s">
        <v>24</v>
      </c>
      <c r="F47" s="90">
        <v>283</v>
      </c>
      <c r="G47" s="62"/>
      <c r="H47" s="91" t="s">
        <v>27</v>
      </c>
      <c r="I47" s="90">
        <v>273</v>
      </c>
      <c r="J47" s="62"/>
      <c r="K47" s="6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</row>
    <row r="48" spans="1:107" s="107" customFormat="1" ht="24.75" customHeight="1">
      <c r="A48" s="62"/>
      <c r="B48" s="100" t="s">
        <v>28</v>
      </c>
      <c r="C48" s="99">
        <v>272</v>
      </c>
      <c r="D48" s="62"/>
      <c r="E48" s="110" t="s">
        <v>57</v>
      </c>
      <c r="F48" s="99">
        <v>284</v>
      </c>
      <c r="G48" s="62"/>
      <c r="H48" s="110"/>
      <c r="I48" s="99"/>
      <c r="J48" s="62"/>
      <c r="K48" s="6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</row>
    <row r="49" spans="1:107" s="119" customFormat="1" ht="24.75" customHeight="1">
      <c r="A49" s="117"/>
      <c r="B49" s="116"/>
      <c r="C49" s="102">
        <f>SUM(C46:C48)</f>
        <v>797</v>
      </c>
      <c r="D49" s="116"/>
      <c r="E49" s="116"/>
      <c r="F49" s="102">
        <f>SUM(F46:F48)</f>
        <v>846</v>
      </c>
      <c r="G49" s="116"/>
      <c r="H49" s="116"/>
      <c r="I49" s="102">
        <f>SUM(I45:I48)</f>
        <v>797</v>
      </c>
      <c r="J49" s="117"/>
      <c r="K49" s="78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</row>
    <row r="50" spans="1:10" ht="9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</row>
    <row r="51" spans="1:10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9.7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</row>
    <row r="53" spans="1:10" ht="9.7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</row>
    <row r="54" spans="2:10" ht="24.75" customHeight="1">
      <c r="B54" s="118" t="s">
        <v>125</v>
      </c>
      <c r="C54" s="118"/>
      <c r="E54" s="118" t="s">
        <v>125</v>
      </c>
      <c r="F54" s="118"/>
      <c r="G54" s="86"/>
      <c r="H54" s="118" t="s">
        <v>125</v>
      </c>
      <c r="I54" s="118"/>
      <c r="J54" s="86"/>
    </row>
    <row r="55" spans="2:10" ht="24.75" customHeight="1">
      <c r="B55" s="66" t="s">
        <v>134</v>
      </c>
      <c r="C55" s="66"/>
      <c r="E55" s="66" t="s">
        <v>141</v>
      </c>
      <c r="F55" s="66"/>
      <c r="G55" s="104"/>
      <c r="H55" s="66" t="s">
        <v>142</v>
      </c>
      <c r="I55" s="66"/>
      <c r="J55" s="104"/>
    </row>
    <row r="56" spans="1:107" s="107" customFormat="1" ht="24.75" customHeight="1">
      <c r="A56" s="62"/>
      <c r="B56" s="89" t="s">
        <v>47</v>
      </c>
      <c r="C56" s="90">
        <v>266</v>
      </c>
      <c r="D56" s="62"/>
      <c r="E56" s="91" t="s">
        <v>66</v>
      </c>
      <c r="F56" s="90">
        <v>262</v>
      </c>
      <c r="G56" s="104"/>
      <c r="H56" s="89" t="s">
        <v>72</v>
      </c>
      <c r="I56" s="90"/>
      <c r="J56" s="104"/>
      <c r="K56" s="63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</row>
    <row r="57" spans="1:107" s="107" customFormat="1" ht="24.75" customHeight="1">
      <c r="A57" s="62"/>
      <c r="B57" s="89" t="s">
        <v>70</v>
      </c>
      <c r="C57" s="90">
        <v>248</v>
      </c>
      <c r="D57" s="62"/>
      <c r="E57" s="91" t="s">
        <v>64</v>
      </c>
      <c r="F57" s="90">
        <v>263</v>
      </c>
      <c r="G57" s="104"/>
      <c r="H57" s="89" t="s">
        <v>69</v>
      </c>
      <c r="I57" s="90">
        <v>256</v>
      </c>
      <c r="J57" s="104"/>
      <c r="K57" s="63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</row>
    <row r="58" spans="1:107" s="107" customFormat="1" ht="24.75" customHeight="1">
      <c r="A58" s="62"/>
      <c r="B58" s="89" t="s">
        <v>71</v>
      </c>
      <c r="C58" s="90">
        <v>244</v>
      </c>
      <c r="D58" s="62"/>
      <c r="E58" s="89" t="s">
        <v>61</v>
      </c>
      <c r="F58" s="90">
        <v>272</v>
      </c>
      <c r="G58" s="104"/>
      <c r="H58" s="89" t="s">
        <v>127</v>
      </c>
      <c r="I58" s="90">
        <v>267</v>
      </c>
      <c r="J58" s="104"/>
      <c r="K58" s="63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</row>
    <row r="59" spans="1:107" s="107" customFormat="1" ht="24.75" customHeight="1">
      <c r="A59" s="62"/>
      <c r="B59" s="110"/>
      <c r="C59" s="99"/>
      <c r="D59" s="62"/>
      <c r="E59" s="110" t="s">
        <v>59</v>
      </c>
      <c r="F59" s="99">
        <v>278</v>
      </c>
      <c r="G59" s="104"/>
      <c r="H59" s="100" t="s">
        <v>73</v>
      </c>
      <c r="I59" s="99">
        <v>270</v>
      </c>
      <c r="J59" s="104"/>
      <c r="K59" s="63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</row>
    <row r="60" spans="1:107" s="119" customFormat="1" ht="24.75" customHeight="1">
      <c r="A60" s="117"/>
      <c r="B60" s="116"/>
      <c r="C60" s="102">
        <f>SUM(C56:C59)</f>
        <v>758</v>
      </c>
      <c r="D60" s="116"/>
      <c r="E60" s="116"/>
      <c r="F60" s="102">
        <f>SUM(F57:F59)</f>
        <v>813</v>
      </c>
      <c r="G60" s="116"/>
      <c r="H60" s="116"/>
      <c r="I60" s="102">
        <f>SUM(I57:I59)</f>
        <v>793</v>
      </c>
      <c r="J60" s="114"/>
      <c r="K60" s="78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</row>
    <row r="61" spans="1:107" s="107" customFormat="1" ht="9.75" customHeight="1">
      <c r="A61" s="62"/>
      <c r="B61" s="62"/>
      <c r="C61" s="83"/>
      <c r="D61" s="62"/>
      <c r="E61" s="62"/>
      <c r="F61" s="83"/>
      <c r="G61" s="104"/>
      <c r="H61" s="62"/>
      <c r="I61" s="83"/>
      <c r="J61" s="104"/>
      <c r="K61" s="63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</row>
    <row r="62" spans="2:10" ht="24.75" customHeight="1">
      <c r="B62" s="120" t="s">
        <v>129</v>
      </c>
      <c r="C62" s="120"/>
      <c r="E62" s="120" t="s">
        <v>129</v>
      </c>
      <c r="F62" s="120"/>
      <c r="H62" s="118" t="s">
        <v>125</v>
      </c>
      <c r="I62" s="118"/>
      <c r="J62" s="104"/>
    </row>
    <row r="63" spans="2:10" ht="24.75" customHeight="1">
      <c r="B63" s="66" t="s">
        <v>139</v>
      </c>
      <c r="C63" s="66"/>
      <c r="E63" s="66" t="s">
        <v>143</v>
      </c>
      <c r="F63" s="66"/>
      <c r="H63" s="66" t="s">
        <v>133</v>
      </c>
      <c r="I63" s="66"/>
      <c r="J63" s="104"/>
    </row>
    <row r="64" spans="1:107" s="107" customFormat="1" ht="24.75" customHeight="1">
      <c r="A64" s="62"/>
      <c r="B64" s="89" t="s">
        <v>144</v>
      </c>
      <c r="C64" s="90">
        <v>230</v>
      </c>
      <c r="D64" s="62"/>
      <c r="E64" s="89" t="s">
        <v>83</v>
      </c>
      <c r="F64" s="90">
        <v>273</v>
      </c>
      <c r="G64" s="62"/>
      <c r="H64" s="89" t="s">
        <v>38</v>
      </c>
      <c r="I64" s="90">
        <v>262</v>
      </c>
      <c r="J64" s="104"/>
      <c r="K64" s="63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</row>
    <row r="65" spans="1:107" s="107" customFormat="1" ht="24.75" customHeight="1">
      <c r="A65" s="62"/>
      <c r="B65" s="89" t="s">
        <v>80</v>
      </c>
      <c r="C65" s="106">
        <v>251</v>
      </c>
      <c r="D65" s="62"/>
      <c r="E65" s="89" t="s">
        <v>77</v>
      </c>
      <c r="F65" s="90">
        <v>263</v>
      </c>
      <c r="G65" s="62"/>
      <c r="H65" s="89" t="s">
        <v>37</v>
      </c>
      <c r="I65" s="90">
        <v>263</v>
      </c>
      <c r="J65" s="104"/>
      <c r="K65" s="63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</row>
    <row r="66" spans="1:107" s="107" customFormat="1" ht="24.75" customHeight="1">
      <c r="A66" s="62"/>
      <c r="B66" s="89" t="s">
        <v>30</v>
      </c>
      <c r="C66" s="90">
        <v>255</v>
      </c>
      <c r="D66" s="62"/>
      <c r="E66" s="89" t="s">
        <v>76</v>
      </c>
      <c r="F66" s="90">
        <v>265</v>
      </c>
      <c r="G66" s="62"/>
      <c r="H66" s="89" t="s">
        <v>26</v>
      </c>
      <c r="I66" s="90">
        <v>272</v>
      </c>
      <c r="J66" s="104"/>
      <c r="K66" s="63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</row>
    <row r="67" spans="1:107" s="107" customFormat="1" ht="24.75" customHeight="1">
      <c r="A67" s="62"/>
      <c r="B67" s="89" t="s">
        <v>40</v>
      </c>
      <c r="C67" s="99">
        <v>256</v>
      </c>
      <c r="D67" s="62"/>
      <c r="E67" s="89" t="s">
        <v>79</v>
      </c>
      <c r="F67" s="99">
        <v>256</v>
      </c>
      <c r="G67" s="62"/>
      <c r="H67" s="89" t="s">
        <v>25</v>
      </c>
      <c r="I67" s="99">
        <v>274</v>
      </c>
      <c r="J67" s="104"/>
      <c r="K67" s="63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</row>
    <row r="68" spans="1:107" s="107" customFormat="1" ht="24.75" customHeight="1">
      <c r="A68" s="62"/>
      <c r="B68" s="62"/>
      <c r="C68" s="77">
        <f>SUM(C65:C67)</f>
        <v>762</v>
      </c>
      <c r="D68" s="62"/>
      <c r="E68" s="62"/>
      <c r="F68" s="77">
        <f>SUM(F65:F67)</f>
        <v>784</v>
      </c>
      <c r="G68" s="62"/>
      <c r="H68" s="62"/>
      <c r="I68" s="77">
        <f>SUM(I65:I67)</f>
        <v>809</v>
      </c>
      <c r="J68" s="62"/>
      <c r="K68" s="63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</row>
    <row r="69" spans="2:9" ht="24.75" customHeight="1">
      <c r="B69" s="77" t="s">
        <v>145</v>
      </c>
      <c r="C69" s="77"/>
      <c r="E69" s="120" t="s">
        <v>129</v>
      </c>
      <c r="F69" s="120"/>
      <c r="H69" s="120" t="s">
        <v>129</v>
      </c>
      <c r="I69" s="120"/>
    </row>
    <row r="70" spans="2:9" ht="24.75" customHeight="1">
      <c r="B70" s="66" t="s">
        <v>132</v>
      </c>
      <c r="C70" s="66"/>
      <c r="E70" s="66" t="s">
        <v>136</v>
      </c>
      <c r="F70" s="66"/>
      <c r="H70" s="66" t="s">
        <v>140</v>
      </c>
      <c r="I70" s="66"/>
    </row>
    <row r="71" spans="1:107" s="107" customFormat="1" ht="24.75" customHeight="1">
      <c r="A71" s="62"/>
      <c r="B71" s="91" t="s">
        <v>130</v>
      </c>
      <c r="C71" s="90">
        <v>176</v>
      </c>
      <c r="D71" s="62"/>
      <c r="E71" s="89" t="s">
        <v>39</v>
      </c>
      <c r="F71" s="90">
        <v>249</v>
      </c>
      <c r="G71" s="61"/>
      <c r="H71" s="89" t="s">
        <v>50</v>
      </c>
      <c r="I71" s="90">
        <v>244</v>
      </c>
      <c r="J71" s="62"/>
      <c r="K71" s="63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</row>
    <row r="72" spans="1:107" s="107" customFormat="1" ht="24.75" customHeight="1">
      <c r="A72" s="62"/>
      <c r="B72" s="91" t="s">
        <v>35</v>
      </c>
      <c r="C72" s="90">
        <v>262</v>
      </c>
      <c r="D72" s="62"/>
      <c r="E72" s="89" t="s">
        <v>78</v>
      </c>
      <c r="F72" s="90">
        <v>259</v>
      </c>
      <c r="G72" s="62"/>
      <c r="H72" s="89" t="s">
        <v>43</v>
      </c>
      <c r="I72" s="90">
        <v>256</v>
      </c>
      <c r="J72" s="62"/>
      <c r="K72" s="63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</row>
    <row r="73" spans="1:107" s="107" customFormat="1" ht="24.75" customHeight="1">
      <c r="A73" s="62"/>
      <c r="B73" s="91" t="s">
        <v>32</v>
      </c>
      <c r="C73" s="90">
        <v>272</v>
      </c>
      <c r="D73" s="62"/>
      <c r="E73" s="89" t="s">
        <v>49</v>
      </c>
      <c r="F73" s="90">
        <v>262</v>
      </c>
      <c r="G73" s="62"/>
      <c r="H73" s="97" t="s">
        <v>44</v>
      </c>
      <c r="I73" s="90">
        <v>256</v>
      </c>
      <c r="J73" s="62"/>
      <c r="K73" s="6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</row>
    <row r="74" spans="1:107" s="107" customFormat="1" ht="24.75" customHeight="1">
      <c r="A74" s="62"/>
      <c r="B74" s="110" t="s">
        <v>89</v>
      </c>
      <c r="C74" s="99">
        <v>287</v>
      </c>
      <c r="D74" s="62"/>
      <c r="E74" s="100" t="s">
        <v>75</v>
      </c>
      <c r="F74" s="99">
        <v>270</v>
      </c>
      <c r="G74" s="62"/>
      <c r="H74" s="100" t="s">
        <v>42</v>
      </c>
      <c r="I74" s="99">
        <v>256</v>
      </c>
      <c r="J74" s="62"/>
      <c r="K74" s="63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</row>
    <row r="75" spans="1:107" s="119" customFormat="1" ht="24.75" customHeight="1">
      <c r="A75" s="117"/>
      <c r="B75" s="101"/>
      <c r="C75" s="102">
        <f>SUM(C72:C74)</f>
        <v>821</v>
      </c>
      <c r="D75" s="116"/>
      <c r="E75" s="116"/>
      <c r="F75" s="102">
        <f>SUM(F72:F74)</f>
        <v>791</v>
      </c>
      <c r="G75" s="116"/>
      <c r="H75" s="116"/>
      <c r="I75" s="102">
        <f>SUM(I72:I74)</f>
        <v>768</v>
      </c>
      <c r="J75" s="75"/>
      <c r="K75" s="78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</row>
    <row r="76" spans="1:107" s="121" customFormat="1" ht="9.75" customHeight="1">
      <c r="A76" s="62"/>
      <c r="B76" s="62"/>
      <c r="C76" s="104"/>
      <c r="D76" s="62"/>
      <c r="E76" s="61"/>
      <c r="F76" s="62"/>
      <c r="G76" s="61"/>
      <c r="H76" s="61"/>
      <c r="I76" s="62"/>
      <c r="J76" s="61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</row>
    <row r="79" spans="2:9" ht="24.75" customHeight="1">
      <c r="B79" s="77" t="s">
        <v>145</v>
      </c>
      <c r="C79" s="77"/>
      <c r="E79" s="122" t="s">
        <v>146</v>
      </c>
      <c r="F79" s="122"/>
      <c r="H79" s="122" t="s">
        <v>146</v>
      </c>
      <c r="I79" s="122"/>
    </row>
    <row r="80" spans="2:9" ht="24.75" customHeight="1">
      <c r="B80" s="66" t="s">
        <v>147</v>
      </c>
      <c r="C80" s="66"/>
      <c r="E80" s="123" t="s">
        <v>148</v>
      </c>
      <c r="F80" s="123"/>
      <c r="H80" s="123" t="s">
        <v>149</v>
      </c>
      <c r="I80" s="123"/>
    </row>
    <row r="81" spans="2:9" ht="24.75" customHeight="1">
      <c r="B81" s="91" t="s">
        <v>39</v>
      </c>
      <c r="C81" s="90">
        <v>248</v>
      </c>
      <c r="D81" s="62"/>
      <c r="E81" s="124" t="s">
        <v>150</v>
      </c>
      <c r="F81" s="125">
        <v>265</v>
      </c>
      <c r="H81" s="124" t="s">
        <v>70</v>
      </c>
      <c r="I81" s="125">
        <v>235</v>
      </c>
    </row>
    <row r="82" spans="1:107" s="107" customFormat="1" ht="24.75" customHeight="1">
      <c r="A82" s="62"/>
      <c r="B82" s="91" t="s">
        <v>49</v>
      </c>
      <c r="C82" s="90">
        <v>248</v>
      </c>
      <c r="D82" s="62"/>
      <c r="E82" s="126" t="s">
        <v>151</v>
      </c>
      <c r="F82" s="90">
        <v>256</v>
      </c>
      <c r="G82" s="61"/>
      <c r="H82" s="126" t="s">
        <v>38</v>
      </c>
      <c r="I82" s="109">
        <v>268</v>
      </c>
      <c r="J82" s="61"/>
      <c r="K82" s="63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</row>
    <row r="83" spans="1:107" s="107" customFormat="1" ht="24.75" customHeight="1">
      <c r="A83" s="62"/>
      <c r="B83" s="91" t="s">
        <v>27</v>
      </c>
      <c r="C83" s="90">
        <v>270</v>
      </c>
      <c r="D83" s="62"/>
      <c r="E83" s="126" t="s">
        <v>152</v>
      </c>
      <c r="F83" s="90">
        <v>260</v>
      </c>
      <c r="G83" s="61"/>
      <c r="H83" s="126" t="s">
        <v>14</v>
      </c>
      <c r="I83" s="109">
        <v>274</v>
      </c>
      <c r="J83" s="61"/>
      <c r="K83" s="6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</row>
    <row r="84" spans="1:107" s="107" customFormat="1" ht="24.75" customHeight="1">
      <c r="A84" s="62"/>
      <c r="B84" s="110" t="s">
        <v>33</v>
      </c>
      <c r="C84" s="99">
        <v>281</v>
      </c>
      <c r="D84" s="62"/>
      <c r="E84" s="127"/>
      <c r="F84" s="99"/>
      <c r="G84" s="61"/>
      <c r="H84" s="127" t="s">
        <v>20</v>
      </c>
      <c r="I84" s="111">
        <v>275</v>
      </c>
      <c r="J84" s="61"/>
      <c r="K84" s="63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</row>
    <row r="85" spans="1:107" s="119" customFormat="1" ht="24.75" customHeight="1">
      <c r="A85" s="117"/>
      <c r="B85" s="101"/>
      <c r="C85" s="102">
        <f>SUM(C82:C84)</f>
        <v>799</v>
      </c>
      <c r="D85" s="101"/>
      <c r="E85" s="101"/>
      <c r="F85" s="102">
        <f>SUM(F81:F84)</f>
        <v>781</v>
      </c>
      <c r="G85" s="101"/>
      <c r="H85" s="101"/>
      <c r="I85" s="102">
        <f>SUM(I82:I84)</f>
        <v>817</v>
      </c>
      <c r="J85" s="75"/>
      <c r="K85" s="78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</row>
    <row r="86" spans="1:107" s="85" customFormat="1" ht="9.75" customHeight="1">
      <c r="A86" s="61"/>
      <c r="B86" s="61"/>
      <c r="C86" s="62"/>
      <c r="D86" s="61"/>
      <c r="E86" s="61"/>
      <c r="F86" s="62"/>
      <c r="G86" s="61"/>
      <c r="H86" s="61"/>
      <c r="I86" s="62"/>
      <c r="J86" s="61"/>
      <c r="K86" s="63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</row>
    <row r="87" spans="1:107" s="85" customFormat="1" ht="24.75" customHeight="1">
      <c r="A87" s="61"/>
      <c r="B87" s="128" t="s">
        <v>153</v>
      </c>
      <c r="C87" s="128"/>
      <c r="D87" s="61"/>
      <c r="E87" s="129" t="s">
        <v>153</v>
      </c>
      <c r="F87" s="129"/>
      <c r="G87" s="61"/>
      <c r="H87" s="128" t="s">
        <v>153</v>
      </c>
      <c r="I87" s="128"/>
      <c r="J87" s="61"/>
      <c r="K87" s="63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</row>
    <row r="88" spans="2:9" ht="24.75" customHeight="1">
      <c r="B88" s="123" t="s">
        <v>154</v>
      </c>
      <c r="C88" s="123"/>
      <c r="E88" s="123" t="s">
        <v>155</v>
      </c>
      <c r="F88" s="123"/>
      <c r="H88" s="123" t="s">
        <v>136</v>
      </c>
      <c r="I88" s="123"/>
    </row>
    <row r="89" spans="2:9" ht="24.75" customHeight="1">
      <c r="B89" s="124" t="s">
        <v>156</v>
      </c>
      <c r="C89" s="125">
        <v>233</v>
      </c>
      <c r="E89" s="124" t="s">
        <v>157</v>
      </c>
      <c r="F89" s="125">
        <v>200</v>
      </c>
      <c r="H89" s="124" t="s">
        <v>33</v>
      </c>
      <c r="I89" s="125">
        <v>227</v>
      </c>
    </row>
    <row r="90" spans="2:9" ht="24.75" customHeight="1">
      <c r="B90" s="126" t="s">
        <v>158</v>
      </c>
      <c r="C90" s="90">
        <v>240</v>
      </c>
      <c r="E90" s="126" t="s">
        <v>159</v>
      </c>
      <c r="F90" s="90">
        <v>227</v>
      </c>
      <c r="H90" s="126" t="s">
        <v>160</v>
      </c>
      <c r="I90" s="90">
        <v>242</v>
      </c>
    </row>
    <row r="91" spans="2:9" ht="24.75" customHeight="1">
      <c r="B91" s="126" t="s">
        <v>161</v>
      </c>
      <c r="C91" s="90">
        <v>243</v>
      </c>
      <c r="E91" s="126" t="s">
        <v>162</v>
      </c>
      <c r="F91" s="90">
        <v>214</v>
      </c>
      <c r="H91" s="126" t="s">
        <v>163</v>
      </c>
      <c r="I91" s="90">
        <v>249</v>
      </c>
    </row>
    <row r="92" spans="2:9" ht="24.75" customHeight="1">
      <c r="B92" s="127" t="s">
        <v>2</v>
      </c>
      <c r="C92" s="99">
        <v>246</v>
      </c>
      <c r="E92" s="127"/>
      <c r="F92" s="99"/>
      <c r="H92" s="127" t="s">
        <v>164</v>
      </c>
      <c r="I92" s="99">
        <v>254</v>
      </c>
    </row>
    <row r="93" spans="2:9" ht="24.75" customHeight="1">
      <c r="B93" s="112"/>
      <c r="C93" s="102">
        <f>SUM(C90:C92)</f>
        <v>729</v>
      </c>
      <c r="D93" s="112"/>
      <c r="E93" s="112"/>
      <c r="F93" s="102">
        <f>SUM(F89:F92)</f>
        <v>641</v>
      </c>
      <c r="G93" s="112"/>
      <c r="H93" s="112"/>
      <c r="I93" s="102">
        <f>SUM(I90:I92)</f>
        <v>745</v>
      </c>
    </row>
    <row r="94" ht="9.75" customHeight="1"/>
    <row r="95" spans="2:9" ht="24.75" customHeight="1">
      <c r="B95" s="128" t="s">
        <v>153</v>
      </c>
      <c r="C95" s="128"/>
      <c r="E95" s="128" t="s">
        <v>153</v>
      </c>
      <c r="F95" s="128"/>
      <c r="H95" s="128" t="s">
        <v>153</v>
      </c>
      <c r="I95" s="128"/>
    </row>
    <row r="96" spans="1:10" s="63" customFormat="1" ht="24.75" customHeight="1">
      <c r="A96" s="61"/>
      <c r="B96" s="123" t="s">
        <v>149</v>
      </c>
      <c r="C96" s="123"/>
      <c r="D96" s="61"/>
      <c r="E96" s="123" t="s">
        <v>165</v>
      </c>
      <c r="F96" s="123"/>
      <c r="G96" s="61"/>
      <c r="H96" s="123" t="s">
        <v>148</v>
      </c>
      <c r="I96" s="123"/>
      <c r="J96" s="61"/>
    </row>
    <row r="97" spans="2:9" ht="24.75" customHeight="1">
      <c r="B97" s="124" t="s">
        <v>166</v>
      </c>
      <c r="C97" s="125">
        <v>218</v>
      </c>
      <c r="E97" s="124" t="s">
        <v>167</v>
      </c>
      <c r="F97" s="125">
        <v>250</v>
      </c>
      <c r="H97" s="124" t="s">
        <v>168</v>
      </c>
      <c r="I97" s="125">
        <v>204</v>
      </c>
    </row>
    <row r="98" spans="2:9" ht="24.75" customHeight="1">
      <c r="B98" s="126" t="s">
        <v>169</v>
      </c>
      <c r="C98" s="90">
        <v>235</v>
      </c>
      <c r="E98" s="126" t="s">
        <v>170</v>
      </c>
      <c r="F98" s="90">
        <v>212</v>
      </c>
      <c r="H98" s="126" t="s">
        <v>171</v>
      </c>
      <c r="I98" s="90">
        <v>244</v>
      </c>
    </row>
    <row r="99" spans="2:9" ht="24.75" customHeight="1">
      <c r="B99" s="126" t="s">
        <v>22</v>
      </c>
      <c r="C99" s="90">
        <v>243</v>
      </c>
      <c r="E99" s="126" t="s">
        <v>172</v>
      </c>
      <c r="F99" s="90">
        <v>249</v>
      </c>
      <c r="H99" s="126" t="s">
        <v>173</v>
      </c>
      <c r="I99" s="90">
        <v>256</v>
      </c>
    </row>
    <row r="100" spans="2:9" ht="24.75" customHeight="1">
      <c r="B100" s="127" t="s">
        <v>174</v>
      </c>
      <c r="C100" s="99">
        <v>258</v>
      </c>
      <c r="E100" s="127"/>
      <c r="F100" s="99"/>
      <c r="H100" s="127" t="s">
        <v>175</v>
      </c>
      <c r="I100" s="99">
        <v>267</v>
      </c>
    </row>
    <row r="101" spans="1:11" s="79" customFormat="1" ht="24.75" customHeight="1">
      <c r="A101" s="75"/>
      <c r="B101" s="101"/>
      <c r="C101" s="102">
        <f>SUM(C98:C100)</f>
        <v>736</v>
      </c>
      <c r="D101" s="101"/>
      <c r="E101" s="101"/>
      <c r="F101" s="102">
        <f>SUM(F97:F100)</f>
        <v>711</v>
      </c>
      <c r="G101" s="101"/>
      <c r="H101" s="101"/>
      <c r="I101" s="102">
        <f>SUM(I98:I100)</f>
        <v>767</v>
      </c>
      <c r="J101" s="75"/>
      <c r="K101" s="78"/>
    </row>
    <row r="102" ht="9.75" customHeight="1"/>
    <row r="103" ht="9.75" customHeight="1"/>
    <row r="104" spans="1:10" s="63" customFormat="1" ht="24.75" customHeight="1">
      <c r="A104" s="61"/>
      <c r="B104" s="129" t="s">
        <v>153</v>
      </c>
      <c r="C104" s="129"/>
      <c r="D104" s="61"/>
      <c r="E104" s="129" t="s">
        <v>153</v>
      </c>
      <c r="F104" s="129"/>
      <c r="G104" s="61"/>
      <c r="H104" s="129" t="s">
        <v>153</v>
      </c>
      <c r="I104" s="129"/>
      <c r="J104" s="61"/>
    </row>
    <row r="105" spans="1:10" s="63" customFormat="1" ht="24.75" customHeight="1">
      <c r="A105" s="61"/>
      <c r="B105" s="123" t="s">
        <v>176</v>
      </c>
      <c r="C105" s="123"/>
      <c r="D105" s="61"/>
      <c r="E105" s="123" t="s">
        <v>177</v>
      </c>
      <c r="F105" s="123"/>
      <c r="G105" s="61"/>
      <c r="H105" s="123" t="s">
        <v>137</v>
      </c>
      <c r="I105" s="123"/>
      <c r="J105" s="61"/>
    </row>
    <row r="106" spans="1:10" s="63" customFormat="1" ht="24.75" customHeight="1">
      <c r="A106" s="61"/>
      <c r="B106" s="124" t="s">
        <v>178</v>
      </c>
      <c r="C106" s="125">
        <v>238</v>
      </c>
      <c r="D106" s="61"/>
      <c r="E106" s="124" t="s">
        <v>179</v>
      </c>
      <c r="F106" s="125">
        <v>225</v>
      </c>
      <c r="G106" s="61"/>
      <c r="H106" s="124" t="s">
        <v>180</v>
      </c>
      <c r="I106" s="125">
        <v>209</v>
      </c>
      <c r="J106" s="61"/>
    </row>
    <row r="107" spans="1:10" s="63" customFormat="1" ht="24.75" customHeight="1">
      <c r="A107" s="61"/>
      <c r="B107" s="126" t="s">
        <v>181</v>
      </c>
      <c r="C107" s="90">
        <v>253</v>
      </c>
      <c r="D107" s="61"/>
      <c r="E107" s="126" t="s">
        <v>182</v>
      </c>
      <c r="F107" s="90">
        <v>233</v>
      </c>
      <c r="G107" s="61"/>
      <c r="H107" s="126" t="s">
        <v>39</v>
      </c>
      <c r="I107" s="90">
        <v>213</v>
      </c>
      <c r="J107" s="61"/>
    </row>
    <row r="108" spans="1:10" s="63" customFormat="1" ht="24.75" customHeight="1">
      <c r="A108" s="61"/>
      <c r="B108" s="126" t="s">
        <v>183</v>
      </c>
      <c r="C108" s="90">
        <v>253</v>
      </c>
      <c r="D108" s="61"/>
      <c r="E108" s="126" t="s">
        <v>184</v>
      </c>
      <c r="F108" s="90">
        <v>234</v>
      </c>
      <c r="G108" s="61"/>
      <c r="H108" s="126" t="s">
        <v>78</v>
      </c>
      <c r="I108" s="90">
        <v>212</v>
      </c>
      <c r="J108" s="61"/>
    </row>
    <row r="109" spans="1:10" s="63" customFormat="1" ht="24.75" customHeight="1">
      <c r="A109" s="61"/>
      <c r="B109" s="126" t="s">
        <v>185</v>
      </c>
      <c r="C109" s="99">
        <v>243</v>
      </c>
      <c r="D109" s="61"/>
      <c r="E109" s="126" t="s">
        <v>63</v>
      </c>
      <c r="F109" s="99">
        <v>263</v>
      </c>
      <c r="G109" s="61"/>
      <c r="H109" s="126" t="s">
        <v>186</v>
      </c>
      <c r="I109" s="99">
        <v>220</v>
      </c>
      <c r="J109" s="61"/>
    </row>
    <row r="110" spans="1:10" ht="24.75" customHeight="1">
      <c r="A110" s="63"/>
      <c r="B110" s="63"/>
      <c r="C110" s="77">
        <f>SUM(C107:C109)</f>
        <v>749</v>
      </c>
      <c r="D110" s="63"/>
      <c r="E110" s="63"/>
      <c r="F110" s="130">
        <f>SUM(F107:F109)</f>
        <v>730</v>
      </c>
      <c r="G110" s="63"/>
      <c r="H110" s="63"/>
      <c r="I110" s="131">
        <f>SUM(I107:I109)</f>
        <v>645</v>
      </c>
      <c r="J110" s="63"/>
    </row>
    <row r="111" ht="9.75" customHeight="1"/>
    <row r="112" spans="1:10" s="63" customFormat="1" ht="24.75" customHeight="1">
      <c r="A112" s="61"/>
      <c r="B112" s="132" t="s">
        <v>187</v>
      </c>
      <c r="C112" s="132"/>
      <c r="D112" s="61"/>
      <c r="E112" s="133" t="s">
        <v>188</v>
      </c>
      <c r="F112" s="133"/>
      <c r="G112" s="61"/>
      <c r="H112" s="133" t="s">
        <v>188</v>
      </c>
      <c r="I112" s="133"/>
      <c r="J112" s="61"/>
    </row>
    <row r="113" spans="1:10" s="63" customFormat="1" ht="24.75" customHeight="1">
      <c r="A113" s="61"/>
      <c r="B113" s="123" t="s">
        <v>149</v>
      </c>
      <c r="C113" s="123"/>
      <c r="D113" s="61"/>
      <c r="E113" s="123" t="s">
        <v>147</v>
      </c>
      <c r="F113" s="123"/>
      <c r="G113" s="61"/>
      <c r="H113" s="123" t="s">
        <v>165</v>
      </c>
      <c r="I113" s="123"/>
      <c r="J113" s="61"/>
    </row>
    <row r="114" spans="1:10" s="63" customFormat="1" ht="24.75" customHeight="1">
      <c r="A114" s="61"/>
      <c r="B114" s="124" t="s">
        <v>128</v>
      </c>
      <c r="C114" s="125">
        <v>207</v>
      </c>
      <c r="D114" s="61"/>
      <c r="E114" s="124" t="s">
        <v>39</v>
      </c>
      <c r="F114" s="125">
        <v>218</v>
      </c>
      <c r="G114" s="61"/>
      <c r="H114" s="124" t="s">
        <v>167</v>
      </c>
      <c r="I114" s="125">
        <v>240</v>
      </c>
      <c r="J114" s="61"/>
    </row>
    <row r="115" spans="1:10" s="63" customFormat="1" ht="24.75" customHeight="1">
      <c r="A115" s="61"/>
      <c r="B115" s="126" t="s">
        <v>189</v>
      </c>
      <c r="C115" s="90">
        <v>263</v>
      </c>
      <c r="D115" s="61"/>
      <c r="E115" s="126" t="s">
        <v>164</v>
      </c>
      <c r="F115" s="90">
        <v>249</v>
      </c>
      <c r="G115" s="61"/>
      <c r="H115" s="126" t="s">
        <v>59</v>
      </c>
      <c r="I115" s="90">
        <v>249</v>
      </c>
      <c r="J115" s="61"/>
    </row>
    <row r="116" spans="1:10" s="63" customFormat="1" ht="24.75" customHeight="1">
      <c r="A116" s="61"/>
      <c r="B116" s="126" t="s">
        <v>14</v>
      </c>
      <c r="C116" s="90">
        <v>264</v>
      </c>
      <c r="D116" s="61"/>
      <c r="E116" s="126" t="s">
        <v>163</v>
      </c>
      <c r="F116" s="90">
        <v>251</v>
      </c>
      <c r="G116" s="61"/>
      <c r="H116" s="126" t="s">
        <v>77</v>
      </c>
      <c r="I116" s="90">
        <v>252</v>
      </c>
      <c r="J116" s="61"/>
    </row>
    <row r="117" spans="1:10" s="63" customFormat="1" ht="24.75" customHeight="1">
      <c r="A117" s="61"/>
      <c r="B117" s="127" t="s">
        <v>38</v>
      </c>
      <c r="C117" s="99">
        <v>269</v>
      </c>
      <c r="D117" s="61"/>
      <c r="E117" s="127"/>
      <c r="F117" s="99"/>
      <c r="G117" s="61"/>
      <c r="H117" s="127" t="s">
        <v>172</v>
      </c>
      <c r="I117" s="99">
        <v>256</v>
      </c>
      <c r="J117" s="61"/>
    </row>
    <row r="118" spans="2:9" ht="24.75" customHeight="1">
      <c r="B118" s="112"/>
      <c r="C118" s="102">
        <f>SUM(C115:C117)</f>
        <v>796</v>
      </c>
      <c r="D118" s="112"/>
      <c r="E118" s="112"/>
      <c r="F118" s="102">
        <f>SUM(F114:F117)</f>
        <v>718</v>
      </c>
      <c r="G118" s="112"/>
      <c r="H118" s="112"/>
      <c r="I118" s="102">
        <f>SUM(I115:I117)</f>
        <v>757</v>
      </c>
    </row>
    <row r="119" ht="9.75" customHeight="1"/>
    <row r="120" spans="2:9" ht="24.75" customHeight="1">
      <c r="B120" s="133" t="s">
        <v>188</v>
      </c>
      <c r="C120" s="133"/>
      <c r="E120" s="134" t="s">
        <v>190</v>
      </c>
      <c r="F120" s="134"/>
      <c r="H120" s="134" t="s">
        <v>190</v>
      </c>
      <c r="I120" s="134"/>
    </row>
    <row r="121" spans="2:9" ht="24.75" customHeight="1">
      <c r="B121" s="123" t="s">
        <v>149</v>
      </c>
      <c r="C121" s="123"/>
      <c r="E121" s="123" t="s">
        <v>149</v>
      </c>
      <c r="F121" s="123"/>
      <c r="H121" s="123" t="s">
        <v>191</v>
      </c>
      <c r="I121" s="123"/>
    </row>
    <row r="122" spans="2:9" ht="24.75" customHeight="1">
      <c r="B122" s="124" t="s">
        <v>22</v>
      </c>
      <c r="C122" s="125">
        <v>254</v>
      </c>
      <c r="E122" s="124" t="s">
        <v>70</v>
      </c>
      <c r="F122" s="125">
        <v>210</v>
      </c>
      <c r="H122" s="124" t="s">
        <v>185</v>
      </c>
      <c r="I122" s="125">
        <v>241</v>
      </c>
    </row>
    <row r="123" spans="2:9" ht="24.75" customHeight="1">
      <c r="B123" s="126" t="s">
        <v>6</v>
      </c>
      <c r="C123" s="90">
        <v>255</v>
      </c>
      <c r="E123" s="126" t="s">
        <v>169</v>
      </c>
      <c r="F123" s="90">
        <v>213</v>
      </c>
      <c r="H123" s="126" t="s">
        <v>178</v>
      </c>
      <c r="I123" s="90">
        <v>248</v>
      </c>
    </row>
    <row r="124" spans="2:9" ht="24.75" customHeight="1">
      <c r="B124" s="126" t="s">
        <v>20</v>
      </c>
      <c r="C124" s="90">
        <v>258</v>
      </c>
      <c r="E124" s="126" t="s">
        <v>166</v>
      </c>
      <c r="F124" s="90">
        <v>224</v>
      </c>
      <c r="H124" s="126" t="s">
        <v>34</v>
      </c>
      <c r="I124" s="90">
        <v>250</v>
      </c>
    </row>
    <row r="125" spans="2:9" ht="24.75" customHeight="1">
      <c r="B125" s="126" t="s">
        <v>18</v>
      </c>
      <c r="C125" s="99">
        <v>261</v>
      </c>
      <c r="E125" s="126" t="s">
        <v>174</v>
      </c>
      <c r="F125" s="99">
        <v>233</v>
      </c>
      <c r="H125" s="126" t="s">
        <v>181</v>
      </c>
      <c r="I125" s="99">
        <v>262</v>
      </c>
    </row>
    <row r="126" spans="1:11" s="79" customFormat="1" ht="24.75" customHeight="1">
      <c r="A126" s="75"/>
      <c r="B126" s="75"/>
      <c r="C126" s="77">
        <f>SUM(C123:C125)</f>
        <v>774</v>
      </c>
      <c r="D126" s="75"/>
      <c r="E126" s="75"/>
      <c r="F126" s="77">
        <f>SUM(F123:F125)</f>
        <v>670</v>
      </c>
      <c r="G126" s="75"/>
      <c r="H126" s="75"/>
      <c r="I126" s="77">
        <f>SUM(I123:I125)</f>
        <v>760</v>
      </c>
      <c r="J126" s="75"/>
      <c r="K126" s="78"/>
    </row>
    <row r="127" spans="3:9" ht="24.75" customHeight="1">
      <c r="C127" s="104"/>
      <c r="F127" s="104"/>
      <c r="I127" s="104"/>
    </row>
    <row r="128" ht="9.75" customHeight="1"/>
    <row r="129" spans="2:9" ht="24.75" customHeight="1">
      <c r="B129" s="134" t="s">
        <v>190</v>
      </c>
      <c r="C129" s="134"/>
      <c r="E129" s="134" t="s">
        <v>190</v>
      </c>
      <c r="F129" s="134"/>
      <c r="H129" s="134" t="s">
        <v>190</v>
      </c>
      <c r="I129" s="134"/>
    </row>
    <row r="130" spans="2:9" ht="24.75" customHeight="1">
      <c r="B130" s="123" t="s">
        <v>192</v>
      </c>
      <c r="C130" s="123"/>
      <c r="E130" s="123" t="s">
        <v>137</v>
      </c>
      <c r="F130" s="123"/>
      <c r="H130" s="123" t="s">
        <v>136</v>
      </c>
      <c r="I130" s="123"/>
    </row>
    <row r="131" spans="1:11" s="135" customFormat="1" ht="24.75" customHeight="1">
      <c r="A131" s="61"/>
      <c r="B131" s="124" t="s">
        <v>193</v>
      </c>
      <c r="C131" s="125">
        <v>209</v>
      </c>
      <c r="D131" s="61"/>
      <c r="E131" s="124" t="s">
        <v>180</v>
      </c>
      <c r="F131" s="125">
        <v>219</v>
      </c>
      <c r="G131" s="61"/>
      <c r="H131" s="124" t="s">
        <v>194</v>
      </c>
      <c r="I131" s="125">
        <v>209</v>
      </c>
      <c r="J131" s="61"/>
      <c r="K131" s="63"/>
    </row>
    <row r="132" spans="1:11" s="135" customFormat="1" ht="24.75" customHeight="1">
      <c r="A132" s="61"/>
      <c r="B132" s="126" t="s">
        <v>184</v>
      </c>
      <c r="C132" s="90">
        <v>226</v>
      </c>
      <c r="D132" s="61"/>
      <c r="E132" s="126" t="s">
        <v>195</v>
      </c>
      <c r="F132" s="90">
        <v>235</v>
      </c>
      <c r="G132" s="61"/>
      <c r="H132" s="126" t="s">
        <v>186</v>
      </c>
      <c r="I132" s="90">
        <v>215</v>
      </c>
      <c r="J132" s="61"/>
      <c r="K132" s="63"/>
    </row>
    <row r="133" spans="1:11" s="135" customFormat="1" ht="24.75" customHeight="1">
      <c r="A133" s="61"/>
      <c r="B133" s="126" t="s">
        <v>179</v>
      </c>
      <c r="C133" s="90">
        <v>223</v>
      </c>
      <c r="D133" s="61"/>
      <c r="E133" s="126" t="s">
        <v>196</v>
      </c>
      <c r="F133" s="90">
        <v>234</v>
      </c>
      <c r="G133" s="61"/>
      <c r="H133" s="126" t="s">
        <v>60</v>
      </c>
      <c r="I133" s="90">
        <v>233</v>
      </c>
      <c r="J133" s="61"/>
      <c r="K133" s="63"/>
    </row>
    <row r="134" spans="1:11" s="135" customFormat="1" ht="24.75" customHeight="1">
      <c r="A134" s="61"/>
      <c r="B134" s="127" t="s">
        <v>182</v>
      </c>
      <c r="C134" s="99">
        <v>228</v>
      </c>
      <c r="D134" s="61"/>
      <c r="E134" s="127" t="s">
        <v>197</v>
      </c>
      <c r="F134" s="99">
        <v>233</v>
      </c>
      <c r="G134" s="61"/>
      <c r="H134" s="127" t="s">
        <v>160</v>
      </c>
      <c r="I134" s="99">
        <v>257</v>
      </c>
      <c r="J134" s="61"/>
      <c r="K134" s="63"/>
    </row>
    <row r="135" spans="1:11" s="136" customFormat="1" ht="24.75" customHeight="1">
      <c r="A135" s="75"/>
      <c r="B135" s="101"/>
      <c r="C135" s="102">
        <f>SUM(C132:C134)</f>
        <v>677</v>
      </c>
      <c r="D135" s="101"/>
      <c r="E135" s="101"/>
      <c r="F135" s="102">
        <f>SUM(F132:F134)</f>
        <v>702</v>
      </c>
      <c r="G135" s="101"/>
      <c r="H135" s="101"/>
      <c r="I135" s="102">
        <f>SUM(I132:I134)</f>
        <v>705</v>
      </c>
      <c r="J135" s="75"/>
      <c r="K135" s="78"/>
    </row>
    <row r="136" ht="9.75" customHeight="1"/>
  </sheetData>
  <sheetProtection selectLockedCells="1" selectUnlockedCells="1"/>
  <mergeCells count="96">
    <mergeCell ref="B2:C2"/>
    <mergeCell ref="E2:F2"/>
    <mergeCell ref="H2:I2"/>
    <mergeCell ref="B3:C3"/>
    <mergeCell ref="E3:F3"/>
    <mergeCell ref="H3:I3"/>
    <mergeCell ref="B10:C10"/>
    <mergeCell ref="E10:F10"/>
    <mergeCell ref="H10:I10"/>
    <mergeCell ref="B11:C11"/>
    <mergeCell ref="E11:F11"/>
    <mergeCell ref="H11:I11"/>
    <mergeCell ref="B17:C17"/>
    <mergeCell ref="E17:F17"/>
    <mergeCell ref="H17:I17"/>
    <mergeCell ref="B18:C18"/>
    <mergeCell ref="E18:F18"/>
    <mergeCell ref="H18:I18"/>
    <mergeCell ref="B27:C27"/>
    <mergeCell ref="E27:F27"/>
    <mergeCell ref="H27:I27"/>
    <mergeCell ref="B28:C28"/>
    <mergeCell ref="E28:F28"/>
    <mergeCell ref="H28:I28"/>
    <mergeCell ref="B35:C35"/>
    <mergeCell ref="E35:F35"/>
    <mergeCell ref="H35:I35"/>
    <mergeCell ref="B36:C36"/>
    <mergeCell ref="E36:F36"/>
    <mergeCell ref="H36:I36"/>
    <mergeCell ref="B43:C43"/>
    <mergeCell ref="E43:F43"/>
    <mergeCell ref="H43:I43"/>
    <mergeCell ref="B44:C44"/>
    <mergeCell ref="E44:F44"/>
    <mergeCell ref="H44:I44"/>
    <mergeCell ref="B54:C54"/>
    <mergeCell ref="E54:F54"/>
    <mergeCell ref="H54:I54"/>
    <mergeCell ref="B55:C55"/>
    <mergeCell ref="E55:F55"/>
    <mergeCell ref="H55:I55"/>
    <mergeCell ref="B62:C62"/>
    <mergeCell ref="E62:F62"/>
    <mergeCell ref="H62:I62"/>
    <mergeCell ref="B63:C63"/>
    <mergeCell ref="E63:F63"/>
    <mergeCell ref="H63:I63"/>
    <mergeCell ref="B69:C69"/>
    <mergeCell ref="E69:F69"/>
    <mergeCell ref="H69:I69"/>
    <mergeCell ref="B70:C70"/>
    <mergeCell ref="E70:F70"/>
    <mergeCell ref="H70:I70"/>
    <mergeCell ref="B79:C79"/>
    <mergeCell ref="E79:F79"/>
    <mergeCell ref="H79:I79"/>
    <mergeCell ref="B80:C80"/>
    <mergeCell ref="E80:F80"/>
    <mergeCell ref="H80:I80"/>
    <mergeCell ref="B87:C87"/>
    <mergeCell ref="E87:F87"/>
    <mergeCell ref="H87:I87"/>
    <mergeCell ref="B88:C88"/>
    <mergeCell ref="E88:F88"/>
    <mergeCell ref="H88:I88"/>
    <mergeCell ref="B95:C95"/>
    <mergeCell ref="E95:F95"/>
    <mergeCell ref="H95:I95"/>
    <mergeCell ref="B96:C96"/>
    <mergeCell ref="E96:F96"/>
    <mergeCell ref="H96:I96"/>
    <mergeCell ref="B104:C104"/>
    <mergeCell ref="E104:F104"/>
    <mergeCell ref="H104:I104"/>
    <mergeCell ref="B105:C105"/>
    <mergeCell ref="E105:F105"/>
    <mergeCell ref="H105:I105"/>
    <mergeCell ref="B112:C112"/>
    <mergeCell ref="E112:F112"/>
    <mergeCell ref="H112:I112"/>
    <mergeCell ref="B113:C113"/>
    <mergeCell ref="E113:F113"/>
    <mergeCell ref="H113:I113"/>
    <mergeCell ref="B120:C120"/>
    <mergeCell ref="E120:F120"/>
    <mergeCell ref="H120:I120"/>
    <mergeCell ref="B121:C121"/>
    <mergeCell ref="E121:F121"/>
    <mergeCell ref="H121:I121"/>
    <mergeCell ref="B129:C129"/>
    <mergeCell ref="E129:F129"/>
    <mergeCell ref="H129:I129"/>
    <mergeCell ref="B130:C130"/>
    <mergeCell ref="E130:F130"/>
    <mergeCell ref="H130:I130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 René</dc:creator>
  <cp:keywords/>
  <dc:description/>
  <cp:lastModifiedBy>Leroy</cp:lastModifiedBy>
  <cp:lastPrinted>2018-04-22T15:48:52Z</cp:lastPrinted>
  <dcterms:created xsi:type="dcterms:W3CDTF">2015-07-09T06:01:16Z</dcterms:created>
  <dcterms:modified xsi:type="dcterms:W3CDTF">2018-04-25T10:57:28Z</dcterms:modified>
  <cp:category/>
  <cp:version/>
  <cp:contentType/>
  <cp:contentStatus/>
</cp:coreProperties>
</file>